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OYECTOS\SV7968g UNLC Armfield Pasco\"/>
    </mc:Choice>
  </mc:AlternateContent>
  <xr:revisionPtr revIDLastSave="0" documentId="13_ncr:1_{D3D295C4-7A89-4D23-A368-3A9E56CC79C6}" xr6:coauthVersionLast="47" xr6:coauthVersionMax="47" xr10:uidLastSave="{00000000-0000-0000-0000-000000000000}"/>
  <bookViews>
    <workbookView xWindow="-120" yWindow="-120" windowWidth="19440" windowHeight="15000" tabRatio="638" firstSheet="1" activeTab="6" xr2:uid="{9CCEBB4D-6BD4-41B9-9631-6D6838A0C9E4}"/>
  </bookViews>
  <sheets>
    <sheet name="Indice" sheetId="6" r:id="rId1"/>
    <sheet name="SV7968gHoja1" sheetId="1" r:id="rId2"/>
    <sheet name="SV7968gHoja2" sheetId="2" r:id="rId3"/>
    <sheet name="SV7968gHoja3" sheetId="3" r:id="rId4"/>
    <sheet name="SV7968gHoja4" sheetId="4" r:id="rId5"/>
    <sheet name="SV7968gHoja5" sheetId="5" r:id="rId6"/>
    <sheet name="SV8620b" sheetId="7" r:id="rId7"/>
  </sheets>
  <definedNames>
    <definedName name="_xlnm.Print_Area" localSheetId="1">SV7968gHoja1!$A:$J</definedName>
    <definedName name="_xlnm.Print_Area" localSheetId="2">SV7968gHoja2!$A:$J</definedName>
    <definedName name="_xlnm.Print_Area" localSheetId="3">SV7968gHoja3!$A:$J</definedName>
    <definedName name="_xlnm.Print_Area" localSheetId="4">SV7968gHoja4!$A:$J</definedName>
    <definedName name="_xlnm.Print_Area" localSheetId="5">SV7968gHoja5!$A:$J</definedName>
    <definedName name="_xlnm.Print_Area" localSheetId="6">SV8620b!$A:$J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7" l="1"/>
  <c r="H14" i="7"/>
  <c r="J11" i="7"/>
  <c r="H11" i="7"/>
  <c r="F11" i="7"/>
  <c r="D11" i="7"/>
  <c r="B11" i="7"/>
  <c r="F14" i="7"/>
  <c r="D14" i="7"/>
  <c r="B14" i="7"/>
  <c r="J8" i="7"/>
  <c r="H8" i="7"/>
  <c r="F8" i="7"/>
  <c r="D8" i="7"/>
  <c r="B8" i="7"/>
  <c r="F5" i="7"/>
  <c r="D5" i="7"/>
  <c r="B5" i="7"/>
  <c r="F2" i="7"/>
  <c r="D2" i="7"/>
  <c r="B2" i="7"/>
  <c r="J23" i="5"/>
  <c r="H23" i="5"/>
  <c r="F23" i="5"/>
  <c r="D23" i="5"/>
  <c r="B23" i="5"/>
  <c r="J17" i="5"/>
  <c r="H17" i="5"/>
  <c r="F17" i="5"/>
  <c r="D17" i="5"/>
  <c r="B17" i="5"/>
  <c r="J14" i="5"/>
  <c r="H14" i="5"/>
  <c r="F14" i="5"/>
  <c r="D14" i="5"/>
  <c r="B14" i="5"/>
  <c r="B24" i="4"/>
  <c r="J21" i="4"/>
  <c r="H21" i="4"/>
  <c r="F21" i="4"/>
  <c r="D21" i="4"/>
  <c r="B21" i="4"/>
  <c r="J15" i="4"/>
  <c r="H15" i="4"/>
  <c r="F15" i="4"/>
  <c r="D15" i="4"/>
  <c r="B15" i="4"/>
  <c r="J18" i="4"/>
  <c r="H18" i="4"/>
  <c r="F18" i="4"/>
  <c r="D18" i="4"/>
  <c r="B18" i="4"/>
  <c r="J2" i="1"/>
  <c r="H2" i="1"/>
  <c r="F2" i="1"/>
  <c r="D2" i="1"/>
  <c r="B2" i="1"/>
  <c r="J20" i="5"/>
  <c r="H20" i="5"/>
  <c r="F20" i="5"/>
  <c r="D20" i="5"/>
  <c r="B20" i="5"/>
  <c r="J11" i="5"/>
  <c r="H11" i="5"/>
  <c r="F11" i="5"/>
  <c r="D11" i="5"/>
  <c r="B11" i="5"/>
  <c r="J8" i="5"/>
  <c r="H8" i="5"/>
  <c r="F8" i="5"/>
  <c r="D8" i="5"/>
  <c r="B8" i="5"/>
  <c r="J5" i="5"/>
  <c r="H5" i="5"/>
  <c r="F5" i="5"/>
  <c r="D5" i="5"/>
  <c r="B5" i="5"/>
  <c r="J2" i="5"/>
  <c r="H2" i="5"/>
  <c r="F2" i="5"/>
  <c r="D2" i="5"/>
  <c r="B2" i="5"/>
  <c r="J23" i="4"/>
  <c r="H23" i="4"/>
  <c r="F23" i="4"/>
  <c r="D23" i="4"/>
  <c r="B23" i="4"/>
  <c r="J20" i="4"/>
  <c r="H20" i="4"/>
  <c r="F20" i="4"/>
  <c r="D20" i="4"/>
  <c r="B20" i="4"/>
  <c r="J17" i="4"/>
  <c r="H17" i="4"/>
  <c r="F17" i="4"/>
  <c r="D17" i="4"/>
  <c r="B17" i="4"/>
  <c r="J14" i="4"/>
  <c r="H14" i="4"/>
  <c r="F14" i="4"/>
  <c r="D14" i="4"/>
  <c r="B14" i="4"/>
  <c r="J11" i="4"/>
  <c r="H11" i="4"/>
  <c r="F11" i="4"/>
  <c r="D11" i="4"/>
  <c r="B11" i="4"/>
  <c r="J8" i="4"/>
  <c r="H8" i="4"/>
  <c r="F8" i="4"/>
  <c r="D8" i="4"/>
  <c r="B8" i="4"/>
  <c r="J5" i="4"/>
  <c r="H5" i="4"/>
  <c r="F5" i="4"/>
  <c r="D5" i="4"/>
  <c r="B5" i="4"/>
  <c r="J2" i="4"/>
  <c r="H2" i="4"/>
  <c r="F2" i="4"/>
  <c r="D2" i="4"/>
  <c r="B2" i="4"/>
  <c r="J24" i="3"/>
  <c r="H24" i="3"/>
  <c r="F23" i="3"/>
  <c r="D23" i="3"/>
  <c r="B23" i="3"/>
  <c r="J20" i="3"/>
  <c r="H20" i="3"/>
  <c r="F20" i="3"/>
  <c r="D20" i="3"/>
  <c r="B20" i="3"/>
  <c r="J17" i="3"/>
  <c r="H17" i="3"/>
  <c r="F17" i="3"/>
  <c r="D17" i="3"/>
  <c r="B17" i="3"/>
  <c r="J14" i="3"/>
  <c r="H14" i="3"/>
  <c r="F14" i="3"/>
  <c r="D14" i="3"/>
  <c r="B14" i="3"/>
  <c r="J11" i="3"/>
  <c r="H11" i="3"/>
  <c r="F11" i="3"/>
  <c r="D11" i="3"/>
  <c r="B11" i="3"/>
  <c r="J8" i="3"/>
  <c r="H8" i="3"/>
  <c r="F8" i="3"/>
  <c r="D8" i="3"/>
  <c r="B8" i="3"/>
  <c r="B2" i="3"/>
  <c r="J5" i="3"/>
  <c r="H5" i="3"/>
  <c r="F5" i="3"/>
  <c r="D5" i="3"/>
  <c r="B5" i="3"/>
  <c r="J23" i="2"/>
  <c r="H23" i="2"/>
  <c r="F23" i="2"/>
  <c r="D23" i="2"/>
  <c r="B23" i="2"/>
  <c r="J20" i="2"/>
  <c r="H20" i="2"/>
  <c r="F20" i="2"/>
  <c r="D20" i="2"/>
  <c r="B20" i="2"/>
  <c r="J17" i="2"/>
  <c r="H17" i="2"/>
  <c r="F17" i="2"/>
  <c r="D17" i="2"/>
  <c r="B17" i="2"/>
  <c r="B14" i="2"/>
  <c r="J14" i="2"/>
  <c r="H14" i="2"/>
  <c r="F14" i="2"/>
  <c r="D14" i="2"/>
  <c r="J11" i="2"/>
  <c r="H11" i="2"/>
  <c r="F11" i="2"/>
  <c r="D11" i="2"/>
  <c r="B11" i="2"/>
  <c r="J8" i="2"/>
  <c r="H8" i="2"/>
  <c r="F8" i="2"/>
  <c r="D8" i="2"/>
  <c r="B8" i="2"/>
  <c r="J5" i="2"/>
  <c r="H5" i="2"/>
  <c r="F5" i="2"/>
  <c r="D5" i="2"/>
  <c r="B5" i="2"/>
  <c r="J2" i="2"/>
  <c r="H2" i="2"/>
  <c r="F2" i="2"/>
  <c r="D2" i="2"/>
  <c r="B2" i="2"/>
  <c r="J23" i="1"/>
  <c r="H23" i="1"/>
  <c r="F23" i="1"/>
  <c r="D23" i="1"/>
  <c r="B23" i="1"/>
  <c r="J20" i="1"/>
  <c r="H20" i="1"/>
  <c r="F20" i="1"/>
  <c r="D20" i="1"/>
  <c r="B20" i="1"/>
  <c r="J17" i="1"/>
  <c r="H17" i="1"/>
  <c r="F17" i="1"/>
  <c r="D17" i="1"/>
  <c r="B17" i="1"/>
  <c r="J14" i="1"/>
  <c r="H14" i="1"/>
  <c r="F14" i="1"/>
  <c r="D14" i="1"/>
  <c r="B14" i="1"/>
  <c r="J11" i="1"/>
  <c r="H11" i="1"/>
  <c r="F11" i="1"/>
  <c r="D11" i="1"/>
  <c r="B11" i="1"/>
  <c r="J8" i="1"/>
  <c r="H8" i="1"/>
  <c r="F8" i="1"/>
  <c r="D8" i="1"/>
  <c r="B8" i="1"/>
  <c r="J5" i="1"/>
  <c r="H5" i="1"/>
  <c r="F5" i="1"/>
  <c r="D5" i="1"/>
  <c r="B5" i="1"/>
  <c r="J3" i="3"/>
  <c r="H3" i="3"/>
  <c r="F3" i="3"/>
  <c r="D3" i="3"/>
</calcChain>
</file>

<file path=xl/sharedStrings.xml><?xml version="1.0" encoding="utf-8"?>
<sst xmlns="http://schemas.openxmlformats.org/spreadsheetml/2006/main" count="97" uniqueCount="73">
  <si>
    <t>C4-61</t>
  </si>
  <si>
    <t>C4-62</t>
  </si>
  <si>
    <t>C4-63</t>
  </si>
  <si>
    <t>C4-64</t>
  </si>
  <si>
    <t>C4-66</t>
  </si>
  <si>
    <t>C4-68</t>
  </si>
  <si>
    <t>C4-69</t>
  </si>
  <si>
    <t>C4-MKII-2.5M-10</t>
  </si>
  <si>
    <t>C6-MKII-10</t>
  </si>
  <si>
    <t>C16-A</t>
  </si>
  <si>
    <t>F1-10-2-A</t>
  </si>
  <si>
    <t>F1-13a</t>
  </si>
  <si>
    <t>F1-13-MKII</t>
  </si>
  <si>
    <t>F1-15</t>
  </si>
  <si>
    <t>F1-16-MKII</t>
  </si>
  <si>
    <t>F1-18</t>
  </si>
  <si>
    <t>F1-20</t>
  </si>
  <si>
    <t>F1-21</t>
  </si>
  <si>
    <t>F1-22</t>
  </si>
  <si>
    <t>F1-23-MKII</t>
  </si>
  <si>
    <t>F1-33</t>
  </si>
  <si>
    <t>F1-35</t>
  </si>
  <si>
    <t>F9092</t>
  </si>
  <si>
    <t>H33-1</t>
  </si>
  <si>
    <t>H33-10</t>
  </si>
  <si>
    <t>S12-MkII-50-A</t>
  </si>
  <si>
    <t>S12-MODELS</t>
  </si>
  <si>
    <t>BASE</t>
  </si>
  <si>
    <t>F1-11</t>
  </si>
  <si>
    <t>F1-31</t>
  </si>
  <si>
    <t>F1-12</t>
  </si>
  <si>
    <t>F1-14</t>
  </si>
  <si>
    <t>F9092 Banco p/estudiar propiedades de fluidos e hidrostática</t>
  </si>
  <si>
    <t>F1-10-2-A Banco de Servicios Comunes p/experiencias de Mecánica de los Fluidos c/caudalímetro digital</t>
  </si>
  <si>
    <t>F1-13a Juego de placas adicionales para el estudio de flujo sobre vertederos</t>
  </si>
  <si>
    <t>F1-13-MKII Módulo p/montar s/banco F1-10: Estudio de Flujo sobre Vertederos y Aforadores</t>
  </si>
  <si>
    <t>F1-15 Módulo p/montar s/banco F1-10-A: Demostración del Teorema de Bernoulli sobre una sección de Venturi</t>
  </si>
  <si>
    <t>F1-16-MKII Módulo p/montar s/banco F1-10: Estudio del Impacto de un Chorro</t>
  </si>
  <si>
    <t>F1-18 Módulo p/montar s/banco F1-10: Determinación y Estudio de Pérdidas de Carga en Tuberías</t>
  </si>
  <si>
    <t>F1-20 Módulo p/montar s/banco F1-10: Aparato de Osborne Reynolds</t>
  </si>
  <si>
    <t>F1-21 Módulo p/montar s/banco F1-10: Estudio y Contraste de distintos tipos de Caudalímetros</t>
  </si>
  <si>
    <t>F1-22 Módulo p/montar s/banco F1-10: Estudio y Determinación de Pérdidas de Carga en Acodamientos</t>
  </si>
  <si>
    <t>F1-23-MKII Módulo p/montar s/banco F1-10: Estudio de Vórtices Libres y Forzados</t>
  </si>
  <si>
    <t>F1-33 Módulo p/montar s/banco F1-10: Uso del tubo de Pitot y estudio del perfil de velocidades del agua en un tubo cilíndrico</t>
  </si>
  <si>
    <t>F1-35 Módulo p/montar s/banco F1-10-2-A: Ensayo de Bombas en Serie y Paralelo</t>
  </si>
  <si>
    <t>C4-MkII-2.5M-10 Canal hidráulico abierto multipropósito de 2,5 m y accesorios básicos</t>
  </si>
  <si>
    <t>C4-61 Panel con tubo Pitot y manómetro</t>
  </si>
  <si>
    <t>C4-62 Modelo de paso corto de alcantarillado, con un borde cuadrado y el otro redondeado</t>
  </si>
  <si>
    <t>C4-63 Juego de obstrucciones y divisores de caudal con distintos bordes de ataque</t>
  </si>
  <si>
    <t>C4-64 Juego de aliviaderos de descarga para vertederos de diques</t>
  </si>
  <si>
    <t>C4-66 Modelo de compuerta radial (de Tainter)</t>
  </si>
  <si>
    <t>C4-68 Juego de suplementos para cambiar el perfil del lecho de un canal</t>
  </si>
  <si>
    <t>C4-69 Lecho artificialmente rugoso, sección de 2,5m de longitud (se requieren 2 p/un canal de flujo de 5m)</t>
  </si>
  <si>
    <t>C6-MkII-10 Aparato para estudiar los efectos de la viscosidad en el transporte y manejo de líquidos (fricción fluida)</t>
  </si>
  <si>
    <t>C16-A Visualizador de flujo por burbujas de hidrógeno</t>
  </si>
  <si>
    <t>H33-1 Sonda recta para medir velocidad del agua en cursos abiertos. Rango: 0,025 a 1,5 m/s</t>
  </si>
  <si>
    <t>H33-10 Cabezal indicador digital para sondas de medición de velocidad de agua en cursos abiertos</t>
  </si>
  <si>
    <t>S12-MkII-50-A Sistema para estudios hidrológicos avanzados c/instrumentación conectada a PC</t>
  </si>
  <si>
    <t>S12-MODELS Conjunto de maquetas c/formas y modelos para usar en estudios de cuencas</t>
  </si>
  <si>
    <t>PS-3209 Estación meteorológica y sensor de variables ambientales con memoria, GPS y conexión Bluetooth 4.0 BLE</t>
  </si>
  <si>
    <t>PS-3553 Accesorio p/PS-3209: Aleta y base giratoria con pie trípode</t>
  </si>
  <si>
    <t>PS-2130 Sensor PASPort de Caudal y Temperatura p/Cursos de Agua</t>
  </si>
  <si>
    <t>PS-3200 Interfase inalámbrica AirLink para sensores PasPort</t>
  </si>
  <si>
    <t>PS-2612E Conjunto portátil de sensores inalámbricos para análisis de calidad del agua y variables medioambientales</t>
  </si>
  <si>
    <t>PS-2222 Sensor manómetro diferencial p/medición de caudales de aire o agua</t>
  </si>
  <si>
    <t>ARMFILD SV7968g</t>
  </si>
  <si>
    <t>PASCO SV8620b y SV9101</t>
  </si>
  <si>
    <t>PS-3209</t>
  </si>
  <si>
    <t>PS-3553</t>
  </si>
  <si>
    <t>PS-2130</t>
  </si>
  <si>
    <t>PS-3200</t>
  </si>
  <si>
    <t>PS-2612E</t>
  </si>
  <si>
    <t>PS-2222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</si>
</sst>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B0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Alignment="1">
      <alignment horizontal="left" vertical="center" indent="2"/>
    </xf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5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20" borderId="0" xfId="0" applyFill="1"/>
    <xf numFmtId="0" fontId="3" fillId="2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7" fillId="19" borderId="2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15" borderId="2" xfId="0" applyFont="1" applyFill="1" applyBorder="1" applyAlignment="1">
      <alignment horizontal="center" vertical="center" wrapText="1"/>
    </xf>
    <xf numFmtId="0" fontId="0" fillId="0" borderId="0" xfId="0" applyFont="1"/>
    <xf numFmtId="0" fontId="2" fillId="21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21" borderId="0" xfId="0" applyFont="1" applyFill="1" applyBorder="1" applyAlignment="1">
      <alignment horizontal="center" vertical="center" wrapText="1"/>
    </xf>
    <xf numFmtId="0" fontId="5" fillId="21" borderId="0" xfId="0" applyFont="1" applyFill="1" applyBorder="1" applyAlignment="1">
      <alignment horizontal="center" vertical="center" wrapText="1"/>
    </xf>
    <xf numFmtId="0" fontId="8" fillId="21" borderId="0" xfId="0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  <color rgb="FFFFFF00"/>
      <color rgb="FF3399FF"/>
      <color rgb="FF336699"/>
      <color rgb="FFFFB001"/>
      <color rgb="FF996633"/>
      <color rgb="FFFF99CC"/>
      <color rgb="FFFFFF99"/>
      <color rgb="FF6633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cnoedu.com/Ofertas/SV7968g.php" TargetMode="External"/><Relationship Id="rId18" Type="http://schemas.openxmlformats.org/officeDocument/2006/relationships/hyperlink" Target="https://www.tecnoedu.com/Ofertas/SV7968g.php" TargetMode="External"/><Relationship Id="rId26" Type="http://schemas.openxmlformats.org/officeDocument/2006/relationships/hyperlink" Target="https://www.tecnoedu.com/Ofertas/SV7968g.php" TargetMode="External"/><Relationship Id="rId3" Type="http://schemas.openxmlformats.org/officeDocument/2006/relationships/hyperlink" Target="https://www.tecnoedu.com/Ofertas/SV7968g.php" TargetMode="External"/><Relationship Id="rId21" Type="http://schemas.openxmlformats.org/officeDocument/2006/relationships/hyperlink" Target="https://www.tecnoedu.com/Ofertas/SV7968g.php" TargetMode="External"/><Relationship Id="rId7" Type="http://schemas.openxmlformats.org/officeDocument/2006/relationships/hyperlink" Target="https://www.tecnoedu.com/Ofertas/SV7968g.php" TargetMode="External"/><Relationship Id="rId12" Type="http://schemas.openxmlformats.org/officeDocument/2006/relationships/hyperlink" Target="https://www.tecnoedu.com/Ofertas/SV7968g.php" TargetMode="External"/><Relationship Id="rId17" Type="http://schemas.openxmlformats.org/officeDocument/2006/relationships/hyperlink" Target="https://www.tecnoedu.com/Ofertas/SV7968g.php" TargetMode="External"/><Relationship Id="rId25" Type="http://schemas.openxmlformats.org/officeDocument/2006/relationships/hyperlink" Target="https://www.tecnoedu.com/Ofertas/SV7968g.php" TargetMode="External"/><Relationship Id="rId33" Type="http://schemas.openxmlformats.org/officeDocument/2006/relationships/hyperlink" Target="https://www.tecnoedu.com/Ofertas/SV9101.php" TargetMode="External"/><Relationship Id="rId2" Type="http://schemas.openxmlformats.org/officeDocument/2006/relationships/hyperlink" Target="https://www.tecnoedu.com/Ofertas/SV7968g.php" TargetMode="External"/><Relationship Id="rId16" Type="http://schemas.openxmlformats.org/officeDocument/2006/relationships/hyperlink" Target="https://www.tecnoedu.com/Ofertas/SV7968g.php" TargetMode="External"/><Relationship Id="rId20" Type="http://schemas.openxmlformats.org/officeDocument/2006/relationships/hyperlink" Target="https://www.tecnoedu.com/Ofertas/SV7968g.php" TargetMode="External"/><Relationship Id="rId29" Type="http://schemas.openxmlformats.org/officeDocument/2006/relationships/hyperlink" Target="https://www.tecnoedu.com/Ofertas/SV8620.php" TargetMode="External"/><Relationship Id="rId1" Type="http://schemas.openxmlformats.org/officeDocument/2006/relationships/hyperlink" Target="https://www.tecnoedu.com/Ofertas/SV7968g.php" TargetMode="External"/><Relationship Id="rId6" Type="http://schemas.openxmlformats.org/officeDocument/2006/relationships/hyperlink" Target="https://www.tecnoedu.com/Ofertas/SV7968g.php" TargetMode="External"/><Relationship Id="rId11" Type="http://schemas.openxmlformats.org/officeDocument/2006/relationships/hyperlink" Target="https://www.tecnoedu.com/Ofertas/SV7968g.php" TargetMode="External"/><Relationship Id="rId24" Type="http://schemas.openxmlformats.org/officeDocument/2006/relationships/hyperlink" Target="https://www.tecnoedu.com/Ofertas/SV7968g.php" TargetMode="External"/><Relationship Id="rId32" Type="http://schemas.openxmlformats.org/officeDocument/2006/relationships/hyperlink" Target="https://www.tecnoedu.com/Ofertas/SV8620.php" TargetMode="External"/><Relationship Id="rId5" Type="http://schemas.openxmlformats.org/officeDocument/2006/relationships/hyperlink" Target="https://www.tecnoedu.com/Ofertas/SV7968g.php" TargetMode="External"/><Relationship Id="rId15" Type="http://schemas.openxmlformats.org/officeDocument/2006/relationships/hyperlink" Target="https://www.tecnoedu.com/Ofertas/SV7968g.php" TargetMode="External"/><Relationship Id="rId23" Type="http://schemas.openxmlformats.org/officeDocument/2006/relationships/hyperlink" Target="https://www.tecnoedu.com/Ofertas/SV7968g.php" TargetMode="External"/><Relationship Id="rId28" Type="http://schemas.openxmlformats.org/officeDocument/2006/relationships/hyperlink" Target="https://www.tecnoedu.com/Ofertas/SV8620.php" TargetMode="External"/><Relationship Id="rId10" Type="http://schemas.openxmlformats.org/officeDocument/2006/relationships/hyperlink" Target="https://www.tecnoedu.com/Ofertas/SV7968g.php" TargetMode="External"/><Relationship Id="rId19" Type="http://schemas.openxmlformats.org/officeDocument/2006/relationships/hyperlink" Target="https://www.tecnoedu.com/Ofertas/SV7968g.php" TargetMode="External"/><Relationship Id="rId31" Type="http://schemas.openxmlformats.org/officeDocument/2006/relationships/hyperlink" Target="https://www.tecnoedu.com/Ofertas/SV8620.php" TargetMode="External"/><Relationship Id="rId4" Type="http://schemas.openxmlformats.org/officeDocument/2006/relationships/hyperlink" Target="https://www.tecnoedu.com/Ofertas/SV7968g.php" TargetMode="External"/><Relationship Id="rId9" Type="http://schemas.openxmlformats.org/officeDocument/2006/relationships/hyperlink" Target="https://www.tecnoedu.com/Ofertas/SV7968g.php" TargetMode="External"/><Relationship Id="rId14" Type="http://schemas.openxmlformats.org/officeDocument/2006/relationships/hyperlink" Target="https://www.tecnoedu.com/Ofertas/SV7968g.php" TargetMode="External"/><Relationship Id="rId22" Type="http://schemas.openxmlformats.org/officeDocument/2006/relationships/hyperlink" Target="https://www.tecnoedu.com/Ofertas/SV7968g.php" TargetMode="External"/><Relationship Id="rId27" Type="http://schemas.openxmlformats.org/officeDocument/2006/relationships/hyperlink" Target="https://www.tecnoedu.com/Ofertas/SV7968g.php" TargetMode="External"/><Relationship Id="rId30" Type="http://schemas.openxmlformats.org/officeDocument/2006/relationships/hyperlink" Target="https://www.tecnoedu.com/Ofertas/SV8620.php" TargetMode="External"/><Relationship Id="rId8" Type="http://schemas.openxmlformats.org/officeDocument/2006/relationships/hyperlink" Target="https://www.tecnoedu.com/Ofertas/SV7968g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65693-4296-4A55-807B-913F8CFB945E}">
  <dimension ref="A1:D36"/>
  <sheetViews>
    <sheetView topLeftCell="A7" workbookViewId="0">
      <selection activeCell="C36" sqref="C36"/>
    </sheetView>
  </sheetViews>
  <sheetFormatPr baseColWidth="10" defaultRowHeight="15" x14ac:dyDescent="0.25"/>
  <cols>
    <col min="1" max="1" width="4.28515625" customWidth="1"/>
  </cols>
  <sheetData>
    <row r="1" spans="1:4" x14ac:dyDescent="0.25">
      <c r="A1" s="12" t="s">
        <v>65</v>
      </c>
      <c r="B1" s="12"/>
      <c r="C1" s="12"/>
    </row>
    <row r="2" spans="1:4" x14ac:dyDescent="0.25">
      <c r="B2" s="14"/>
      <c r="C2" s="19"/>
      <c r="D2" s="11" t="s">
        <v>32</v>
      </c>
    </row>
    <row r="3" spans="1:4" x14ac:dyDescent="0.25">
      <c r="B3" s="34"/>
      <c r="C3" s="20"/>
      <c r="D3" s="11" t="s">
        <v>33</v>
      </c>
    </row>
    <row r="4" spans="1:4" x14ac:dyDescent="0.25">
      <c r="B4" s="34"/>
      <c r="C4" s="21"/>
      <c r="D4" s="11" t="s">
        <v>34</v>
      </c>
    </row>
    <row r="5" spans="1:4" x14ac:dyDescent="0.25">
      <c r="B5" s="34"/>
      <c r="C5" s="22"/>
      <c r="D5" s="11" t="s">
        <v>35</v>
      </c>
    </row>
    <row r="6" spans="1:4" x14ac:dyDescent="0.25">
      <c r="B6" s="34"/>
      <c r="C6" s="23"/>
      <c r="D6" s="11" t="s">
        <v>36</v>
      </c>
    </row>
    <row r="7" spans="1:4" x14ac:dyDescent="0.25">
      <c r="B7" s="34"/>
      <c r="C7" s="24"/>
      <c r="D7" s="11" t="s">
        <v>37</v>
      </c>
    </row>
    <row r="8" spans="1:4" x14ac:dyDescent="0.25">
      <c r="B8" s="34"/>
      <c r="C8" s="18"/>
      <c r="D8" s="11" t="s">
        <v>38</v>
      </c>
    </row>
    <row r="9" spans="1:4" x14ac:dyDescent="0.25">
      <c r="B9" s="34"/>
      <c r="C9" s="13"/>
      <c r="D9" s="11" t="s">
        <v>39</v>
      </c>
    </row>
    <row r="10" spans="1:4" x14ac:dyDescent="0.25">
      <c r="B10" s="34"/>
      <c r="C10" s="17"/>
      <c r="D10" s="11" t="s">
        <v>40</v>
      </c>
    </row>
    <row r="11" spans="1:4" x14ac:dyDescent="0.25">
      <c r="B11" s="34"/>
      <c r="C11" s="16"/>
      <c r="D11" s="11" t="s">
        <v>41</v>
      </c>
    </row>
    <row r="12" spans="1:4" x14ac:dyDescent="0.25">
      <c r="B12" s="34"/>
      <c r="D12" s="11" t="s">
        <v>42</v>
      </c>
    </row>
    <row r="13" spans="1:4" x14ac:dyDescent="0.25">
      <c r="B13" s="34"/>
      <c r="C13" s="25"/>
      <c r="D13" s="11" t="s">
        <v>43</v>
      </c>
    </row>
    <row r="14" spans="1:4" x14ac:dyDescent="0.25">
      <c r="B14" s="34"/>
      <c r="C14" s="26"/>
      <c r="D14" s="11" t="s">
        <v>44</v>
      </c>
    </row>
    <row r="15" spans="1:4" x14ac:dyDescent="0.25">
      <c r="B15" s="15"/>
      <c r="C15" s="20"/>
      <c r="D15" s="11" t="s">
        <v>45</v>
      </c>
    </row>
    <row r="16" spans="1:4" x14ac:dyDescent="0.25">
      <c r="B16" s="15"/>
      <c r="C16" s="21"/>
      <c r="D16" s="11" t="s">
        <v>46</v>
      </c>
    </row>
    <row r="17" spans="1:4" x14ac:dyDescent="0.25">
      <c r="B17" s="15"/>
      <c r="C17" s="22"/>
      <c r="D17" s="11" t="s">
        <v>47</v>
      </c>
    </row>
    <row r="18" spans="1:4" x14ac:dyDescent="0.25">
      <c r="B18" s="15"/>
      <c r="C18" s="23"/>
      <c r="D18" s="11" t="s">
        <v>48</v>
      </c>
    </row>
    <row r="19" spans="1:4" x14ac:dyDescent="0.25">
      <c r="B19" s="15"/>
      <c r="C19" s="24"/>
      <c r="D19" s="11" t="s">
        <v>49</v>
      </c>
    </row>
    <row r="20" spans="1:4" x14ac:dyDescent="0.25">
      <c r="B20" s="15"/>
      <c r="C20" s="18"/>
      <c r="D20" s="11" t="s">
        <v>50</v>
      </c>
    </row>
    <row r="21" spans="1:4" x14ac:dyDescent="0.25">
      <c r="B21" s="15"/>
      <c r="C21" s="13"/>
      <c r="D21" s="11" t="s">
        <v>51</v>
      </c>
    </row>
    <row r="22" spans="1:4" x14ac:dyDescent="0.25">
      <c r="B22" s="15"/>
      <c r="C22" s="17"/>
      <c r="D22" s="11" t="s">
        <v>52</v>
      </c>
    </row>
    <row r="23" spans="1:4" x14ac:dyDescent="0.25">
      <c r="B23" s="15"/>
      <c r="C23" s="16"/>
      <c r="D23" s="11" t="s">
        <v>53</v>
      </c>
    </row>
    <row r="24" spans="1:4" x14ac:dyDescent="0.25">
      <c r="B24" s="16"/>
      <c r="C24" s="13"/>
      <c r="D24" s="11" t="s">
        <v>54</v>
      </c>
    </row>
    <row r="25" spans="1:4" x14ac:dyDescent="0.25">
      <c r="B25" s="17"/>
      <c r="C25" s="16"/>
      <c r="D25" s="11" t="s">
        <v>55</v>
      </c>
    </row>
    <row r="26" spans="1:4" x14ac:dyDescent="0.25">
      <c r="B26" s="17"/>
      <c r="C26" s="27"/>
      <c r="D26" s="11" t="s">
        <v>56</v>
      </c>
    </row>
    <row r="27" spans="1:4" x14ac:dyDescent="0.25">
      <c r="B27" s="28"/>
      <c r="C27" s="15"/>
      <c r="D27" s="11" t="s">
        <v>57</v>
      </c>
    </row>
    <row r="28" spans="1:4" x14ac:dyDescent="0.25">
      <c r="B28" s="28"/>
      <c r="C28" s="29"/>
      <c r="D28" s="11" t="s">
        <v>58</v>
      </c>
    </row>
    <row r="29" spans="1:4" x14ac:dyDescent="0.25">
      <c r="D29" s="11"/>
    </row>
    <row r="30" spans="1:4" x14ac:dyDescent="0.25">
      <c r="A30" s="12" t="s">
        <v>66</v>
      </c>
      <c r="B30" s="12"/>
      <c r="C30" s="12"/>
      <c r="D30" s="12"/>
    </row>
    <row r="31" spans="1:4" x14ac:dyDescent="0.25">
      <c r="B31" s="18"/>
      <c r="C31" s="24"/>
      <c r="D31" s="11" t="s">
        <v>59</v>
      </c>
    </row>
    <row r="32" spans="1:4" x14ac:dyDescent="0.25">
      <c r="B32" s="18"/>
      <c r="C32" s="24"/>
      <c r="D32" s="11" t="s">
        <v>60</v>
      </c>
    </row>
    <row r="33" spans="2:4" x14ac:dyDescent="0.25">
      <c r="B33" s="18"/>
      <c r="C33" s="15"/>
      <c r="D33" s="11" t="s">
        <v>61</v>
      </c>
    </row>
    <row r="34" spans="2:4" x14ac:dyDescent="0.25">
      <c r="B34" s="18"/>
      <c r="D34" s="11" t="s">
        <v>62</v>
      </c>
    </row>
    <row r="35" spans="2:4" x14ac:dyDescent="0.25">
      <c r="B35" s="18"/>
      <c r="C35" s="17"/>
      <c r="D35" s="11" t="s">
        <v>63</v>
      </c>
    </row>
    <row r="36" spans="2:4" x14ac:dyDescent="0.25">
      <c r="B36" s="18"/>
      <c r="C36" s="13"/>
      <c r="D36" s="11" t="s">
        <v>64</v>
      </c>
    </row>
  </sheetData>
  <hyperlinks>
    <hyperlink ref="D2" r:id="rId1" location="F9092" display="https://www.tecnoedu.com/Ofertas/SV7968g.php - F9092" xr:uid="{DEEFE48C-7F73-4154-B43C-E4078D760AF1}"/>
    <hyperlink ref="D3" r:id="rId2" location="F1102A" display="https://www.tecnoedu.com/Ofertas/SV7968g.php - F1102A" xr:uid="{E07B0579-4B8D-4866-95C2-4F716E7598B0}"/>
    <hyperlink ref="D4" r:id="rId3" location="F113a" display="https://www.tecnoedu.com/Ofertas/SV7968g.php - F113a" xr:uid="{8710C72B-64BC-4397-A310-68CC5AC1FCB2}"/>
    <hyperlink ref="D5" r:id="rId4" location="F113MKII" display="https://www.tecnoedu.com/Ofertas/SV7968g.php - F113MKII" xr:uid="{EE0FF348-FF20-416E-BDC7-75F354B608B0}"/>
    <hyperlink ref="D6" r:id="rId5" location="F115" display="https://www.tecnoedu.com/Ofertas/SV7968g.php - F115" xr:uid="{070928BA-4148-4E7A-B1A2-9A63065E6D28}"/>
    <hyperlink ref="D7" r:id="rId6" location="F116MKII" display="https://www.tecnoedu.com/Ofertas/SV7968g.php - F116MKII" xr:uid="{82EA572C-296D-4B59-898F-E89291EC5418}"/>
    <hyperlink ref="D8" r:id="rId7" location="F118" display="https://www.tecnoedu.com/Ofertas/SV7968g.php - F118" xr:uid="{A118F1B2-854D-475B-9112-FF3166C47CC6}"/>
    <hyperlink ref="D9" r:id="rId8" location="F120" display="https://www.tecnoedu.com/Ofertas/SV7968g.php - F120" xr:uid="{D03F1C96-FCA5-45D7-8EB7-BA41374396DB}"/>
    <hyperlink ref="D10" r:id="rId9" location="F121" display="https://www.tecnoedu.com/Ofertas/SV7968g.php - F121" xr:uid="{4883FCD6-C227-4406-8E47-7695D25EFAD8}"/>
    <hyperlink ref="D11" r:id="rId10" location="F122" display="https://www.tecnoedu.com/Ofertas/SV7968g.php - F122" xr:uid="{87470F6C-BDE3-4011-BB2A-2C4EEB9DE955}"/>
    <hyperlink ref="D12" r:id="rId11" location="F123MKII" display="https://www.tecnoedu.com/Ofertas/SV7968g.php - F123MKII" xr:uid="{6475FCF9-B0DF-41CF-AA8D-80CAB55EE62A}"/>
    <hyperlink ref="D13" r:id="rId12" location="F133" display="https://www.tecnoedu.com/Ofertas/SV7968g.php - F133" xr:uid="{E0FB08F8-EC75-4E67-92ED-9AC837E4993F}"/>
    <hyperlink ref="D14" r:id="rId13" location="F135" display="https://www.tecnoedu.com/Ofertas/SV7968g.php - F135" xr:uid="{9280F2D2-848F-44E1-91DC-AC16BB04937E}"/>
    <hyperlink ref="D15" r:id="rId14" location="C4MkII25M10" display="https://www.tecnoedu.com/Ofertas/SV7968g.php - C4MkII25M10" xr:uid="{DB9434AC-4DA9-453B-8A44-511EAB604469}"/>
    <hyperlink ref="D16" r:id="rId15" location="C461" display="https://www.tecnoedu.com/Ofertas/SV7968g.php - C461" xr:uid="{8861AE3F-2677-4D8C-9E43-8441D11E3A29}"/>
    <hyperlink ref="D17" r:id="rId16" location="C462" display="https://www.tecnoedu.com/Ofertas/SV7968g.php - C462" xr:uid="{EA3F3B60-7A4F-46EF-B2C8-5F38199BB6A6}"/>
    <hyperlink ref="D18" r:id="rId17" location="C463" display="https://www.tecnoedu.com/Ofertas/SV7968g.php - C463" xr:uid="{DC422675-0136-4304-9BD8-E60777DDCAAE}"/>
    <hyperlink ref="D19" r:id="rId18" location="C464" display="https://www.tecnoedu.com/Ofertas/SV7968g.php - C464" xr:uid="{7D48B817-2D87-407A-A641-A7DEE81B46C3}"/>
    <hyperlink ref="D20" r:id="rId19" location="C466" display="https://www.tecnoedu.com/Ofertas/SV7968g.php - C466" xr:uid="{4C6D4E42-C79E-4509-B8DE-DAD9180F586E}"/>
    <hyperlink ref="D21" r:id="rId20" location="C468" display="https://www.tecnoedu.com/Ofertas/SV7968g.php - C468" xr:uid="{A24F9947-38CC-4F34-A4EF-33FF2729AD6F}"/>
    <hyperlink ref="D22" r:id="rId21" location="C469" display="https://www.tecnoedu.com/Ofertas/SV7968g.php - C469" xr:uid="{79F6842B-342A-489B-8953-412A21762451}"/>
    <hyperlink ref="D23" r:id="rId22" location="C6MkII10" display="https://www.tecnoedu.com/Ofertas/SV7968g.php - C6MkII10" xr:uid="{1125D7FA-CDC8-492C-9AAE-BDD7B78916B9}"/>
    <hyperlink ref="D24" r:id="rId23" location="C16A" display="https://www.tecnoedu.com/Ofertas/SV7968g.php - C16A" xr:uid="{5B1B2E7F-4891-4BC6-8A26-25569DCD7006}"/>
    <hyperlink ref="D25" r:id="rId24" location="H331" display="https://www.tecnoedu.com/Ofertas/SV7968g.php - H331" xr:uid="{0ACD0099-DB9A-4080-8DCA-A18035FAE79D}"/>
    <hyperlink ref="D26" r:id="rId25" location="H3310" display="https://www.tecnoedu.com/Ofertas/SV7968g.php - H3310" xr:uid="{7BEBBBF2-C2B0-46F1-BFC9-C849D1F22DEF}"/>
    <hyperlink ref="D27" r:id="rId26" location="S12MkII50A" display="https://www.tecnoedu.com/Ofertas/SV7968g.php - S12MkII50A" xr:uid="{982BAD31-D0CC-4A06-853B-7051B81E805C}"/>
    <hyperlink ref="D28" r:id="rId27" location="S12MODELS" display="https://www.tecnoedu.com/Ofertas/SV7968g.php - S12MODELS" xr:uid="{F77C66C0-B7D8-4216-96FF-D9D6E5DD65B7}"/>
    <hyperlink ref="D31" r:id="rId28" location="PS3209" display="https://www.tecnoedu.com/Ofertas/SV8620.php - PS3209" xr:uid="{41753C26-1BA6-4F54-BB7D-F82632DE264D}"/>
    <hyperlink ref="D32" r:id="rId29" location="PS3553" display="https://www.tecnoedu.com/Ofertas/SV8620.php - PS3553" xr:uid="{40ED48FB-4FE4-4FD3-AEA7-992673DD3EB7}"/>
    <hyperlink ref="D33" r:id="rId30" location="PS2130" display="https://www.tecnoedu.com/Ofertas/SV8620.php - PS2130" xr:uid="{C4D9B28D-01A5-468F-AB07-0C4DE8C9586B}"/>
    <hyperlink ref="D34" r:id="rId31" location="PS3200" display="https://www.tecnoedu.com/Ofertas/SV8620.php - PS3200" xr:uid="{7A38D232-69FE-4E0C-B45D-685D36B3774F}"/>
    <hyperlink ref="D35" r:id="rId32" location="PS2612E" display="https://www.tecnoedu.com/Ofertas/SV8620.php - PS2612E" xr:uid="{ED6C75AB-AD13-41AD-9C6B-DBF3F10F24B2}"/>
    <hyperlink ref="D36" r:id="rId33" location="PS2222" display="https://www.tecnoedu.com/Ofertas/SV9101.php - PS2222" xr:uid="{BA82D453-66F9-4051-8833-6B4A77A11C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DA301-348A-417C-A350-6B1BAC3C10B5}">
  <dimension ref="A1:K25"/>
  <sheetViews>
    <sheetView zoomScale="105" zoomScaleNormal="105" workbookViewId="0">
      <selection activeCell="J23" activeCellId="4" sqref="B23 D23 F23 H23 J23"/>
    </sheetView>
  </sheetViews>
  <sheetFormatPr baseColWidth="10" defaultRowHeight="15.75" x14ac:dyDescent="0.25"/>
  <cols>
    <col min="1" max="1" width="6.7109375" style="1" customWidth="1"/>
    <col min="2" max="2" width="12.7109375" style="6" customWidth="1"/>
    <col min="3" max="3" width="6.7109375" style="6" customWidth="1"/>
    <col min="4" max="4" width="12.7109375" style="6" customWidth="1"/>
    <col min="5" max="5" width="6.7109375" style="6" customWidth="1"/>
    <col min="6" max="6" width="12.7109375" style="6" customWidth="1"/>
    <col min="7" max="7" width="6.7109375" style="6" customWidth="1"/>
    <col min="8" max="8" width="12.7109375" style="6" customWidth="1"/>
    <col min="9" max="9" width="6.7109375" style="6" customWidth="1"/>
    <col min="10" max="10" width="12.7109375" style="6" customWidth="1"/>
    <col min="11" max="11" width="20.7109375" style="8" customWidth="1"/>
    <col min="12" max="12" width="20.7109375" customWidth="1"/>
  </cols>
  <sheetData>
    <row r="1" spans="1:11" s="2" customFormat="1" ht="21.95" customHeight="1" x14ac:dyDescent="0.25">
      <c r="B1" s="4"/>
      <c r="C1" s="4"/>
      <c r="D1" s="4"/>
      <c r="E1" s="4"/>
      <c r="F1" s="4"/>
      <c r="G1" s="4"/>
      <c r="H1" s="4"/>
      <c r="I1" s="4"/>
      <c r="J1" s="4"/>
      <c r="K1" s="7"/>
    </row>
    <row r="2" spans="1:11" ht="20.100000000000001" customHeight="1" x14ac:dyDescent="0.25">
      <c r="A2" s="2"/>
      <c r="B2" s="39" t="str">
        <f>$K2</f>
        <v>C4-61</v>
      </c>
      <c r="C2" s="4"/>
      <c r="D2" s="39" t="str">
        <f>$K2</f>
        <v>C4-61</v>
      </c>
      <c r="E2" s="4"/>
      <c r="F2" s="39" t="str">
        <f>$K2</f>
        <v>C4-61</v>
      </c>
      <c r="G2" s="4"/>
      <c r="H2" s="39" t="str">
        <f>$K2</f>
        <v>C4-61</v>
      </c>
      <c r="I2" s="4"/>
      <c r="J2" s="39" t="str">
        <f>$K2</f>
        <v>C4-61</v>
      </c>
      <c r="K2" s="8" t="s">
        <v>0</v>
      </c>
    </row>
    <row r="3" spans="1:11" ht="60" customHeight="1" x14ac:dyDescent="0.25">
      <c r="A3" s="2"/>
      <c r="B3" s="36"/>
      <c r="C3" s="4"/>
      <c r="D3" s="36"/>
      <c r="E3" s="4"/>
      <c r="F3" s="36"/>
      <c r="G3" s="4"/>
      <c r="H3" s="36"/>
      <c r="I3" s="4"/>
      <c r="J3" s="36"/>
    </row>
    <row r="4" spans="1:11" s="2" customFormat="1" ht="26.1" customHeight="1" x14ac:dyDescent="0.25">
      <c r="B4" s="4"/>
      <c r="C4" s="4"/>
      <c r="D4" s="4"/>
      <c r="E4" s="4"/>
      <c r="F4" s="4"/>
      <c r="G4" s="4"/>
      <c r="H4" s="4"/>
      <c r="I4" s="4"/>
      <c r="J4" s="4"/>
      <c r="K4" s="7"/>
    </row>
    <row r="5" spans="1:11" ht="20.100000000000001" customHeight="1" x14ac:dyDescent="0.25">
      <c r="A5" s="2"/>
      <c r="B5" s="39" t="str">
        <f>$K5</f>
        <v>C4-61</v>
      </c>
      <c r="C5" s="4"/>
      <c r="D5" s="39" t="str">
        <f>$K5</f>
        <v>C4-61</v>
      </c>
      <c r="E5" s="4"/>
      <c r="F5" s="39" t="str">
        <f>$K5</f>
        <v>C4-61</v>
      </c>
      <c r="G5" s="4"/>
      <c r="H5" s="39" t="str">
        <f>$K5</f>
        <v>C4-61</v>
      </c>
      <c r="I5" s="4"/>
      <c r="J5" s="39" t="str">
        <f>$K5</f>
        <v>C4-61</v>
      </c>
      <c r="K5" s="8" t="s">
        <v>0</v>
      </c>
    </row>
    <row r="6" spans="1:11" ht="60" customHeight="1" x14ac:dyDescent="0.25">
      <c r="A6" s="2"/>
      <c r="B6" s="36"/>
      <c r="C6" s="4"/>
      <c r="D6" s="36"/>
      <c r="E6" s="4"/>
      <c r="F6" s="36"/>
      <c r="G6" s="4"/>
      <c r="H6" s="36"/>
      <c r="I6" s="4"/>
      <c r="J6" s="36"/>
    </row>
    <row r="7" spans="1:11" s="2" customFormat="1" ht="26.1" customHeight="1" x14ac:dyDescent="0.25">
      <c r="B7" s="4"/>
      <c r="C7" s="4"/>
      <c r="D7" s="4"/>
      <c r="E7" s="4"/>
      <c r="F7" s="4"/>
      <c r="G7" s="4"/>
      <c r="H7" s="4"/>
      <c r="I7" s="4"/>
      <c r="J7" s="4"/>
      <c r="K7" s="7"/>
    </row>
    <row r="8" spans="1:11" ht="20.100000000000001" customHeight="1" x14ac:dyDescent="0.25">
      <c r="A8" s="2"/>
      <c r="B8" s="41" t="str">
        <f>$K8</f>
        <v>C4-62</v>
      </c>
      <c r="C8" s="4"/>
      <c r="D8" s="41" t="str">
        <f>$K8</f>
        <v>C4-62</v>
      </c>
      <c r="E8" s="4"/>
      <c r="F8" s="41" t="str">
        <f>$K8</f>
        <v>C4-62</v>
      </c>
      <c r="G8" s="4"/>
      <c r="H8" s="41" t="str">
        <f>$K8</f>
        <v>C4-62</v>
      </c>
      <c r="I8" s="4"/>
      <c r="J8" s="41" t="str">
        <f>$K8</f>
        <v>C4-62</v>
      </c>
      <c r="K8" s="8" t="s">
        <v>1</v>
      </c>
    </row>
    <row r="9" spans="1:11" ht="60" customHeight="1" x14ac:dyDescent="0.25">
      <c r="A9" s="2"/>
      <c r="B9" s="36"/>
      <c r="C9" s="4"/>
      <c r="D9" s="36"/>
      <c r="E9" s="4"/>
      <c r="F9" s="36"/>
      <c r="G9" s="4"/>
      <c r="H9" s="36"/>
      <c r="I9" s="4"/>
      <c r="J9" s="36"/>
    </row>
    <row r="10" spans="1:11" s="2" customFormat="1" ht="26.1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7"/>
    </row>
    <row r="11" spans="1:11" ht="20.100000000000001" customHeight="1" x14ac:dyDescent="0.25">
      <c r="A11" s="2"/>
      <c r="B11" s="42" t="str">
        <f>$K11</f>
        <v>C4-63</v>
      </c>
      <c r="C11" s="4"/>
      <c r="D11" s="42" t="str">
        <f>$K11</f>
        <v>C4-63</v>
      </c>
      <c r="E11" s="4"/>
      <c r="F11" s="42" t="str">
        <f>$K11</f>
        <v>C4-63</v>
      </c>
      <c r="G11" s="4"/>
      <c r="H11" s="42" t="str">
        <f>$K11</f>
        <v>C4-63</v>
      </c>
      <c r="I11" s="4"/>
      <c r="J11" s="42" t="str">
        <f>$K11</f>
        <v>C4-63</v>
      </c>
      <c r="K11" s="8" t="s">
        <v>2</v>
      </c>
    </row>
    <row r="12" spans="1:11" ht="60" customHeight="1" x14ac:dyDescent="0.25">
      <c r="A12" s="2"/>
      <c r="B12" s="36"/>
      <c r="C12" s="4"/>
      <c r="D12" s="36"/>
      <c r="E12" s="4"/>
      <c r="F12" s="36"/>
      <c r="G12" s="4"/>
      <c r="H12" s="36"/>
      <c r="I12" s="4"/>
      <c r="J12" s="36"/>
    </row>
    <row r="13" spans="1:11" s="2" customFormat="1" ht="26.1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7"/>
    </row>
    <row r="14" spans="1:11" ht="20.100000000000001" customHeight="1" x14ac:dyDescent="0.25">
      <c r="A14" s="2"/>
      <c r="B14" s="42" t="str">
        <f>$K14</f>
        <v>C4-63</v>
      </c>
      <c r="C14" s="4"/>
      <c r="D14" s="42" t="str">
        <f>$K14</f>
        <v>C4-63</v>
      </c>
      <c r="E14" s="4"/>
      <c r="F14" s="42" t="str">
        <f>$K14</f>
        <v>C4-63</v>
      </c>
      <c r="G14" s="4"/>
      <c r="H14" s="42" t="str">
        <f>$K14</f>
        <v>C4-63</v>
      </c>
      <c r="I14" s="4"/>
      <c r="J14" s="42" t="str">
        <f>$K14</f>
        <v>C4-63</v>
      </c>
      <c r="K14" s="8" t="s">
        <v>2</v>
      </c>
    </row>
    <row r="15" spans="1:11" ht="60" customHeight="1" x14ac:dyDescent="0.25">
      <c r="A15" s="2"/>
      <c r="B15" s="36"/>
      <c r="C15" s="4"/>
      <c r="D15" s="36"/>
      <c r="E15" s="4"/>
      <c r="F15" s="36"/>
      <c r="G15" s="4"/>
      <c r="H15" s="36"/>
      <c r="I15" s="4"/>
      <c r="J15" s="36"/>
    </row>
    <row r="16" spans="1:11" s="2" customFormat="1" ht="26.1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7"/>
    </row>
    <row r="17" spans="1:11" ht="20.100000000000001" customHeight="1" x14ac:dyDescent="0.25">
      <c r="A17" s="2"/>
      <c r="B17" s="43" t="str">
        <f>$K17</f>
        <v>C4-64</v>
      </c>
      <c r="C17" s="4"/>
      <c r="D17" s="43" t="str">
        <f>$K17</f>
        <v>C4-64</v>
      </c>
      <c r="E17" s="4"/>
      <c r="F17" s="43" t="str">
        <f>$K17</f>
        <v>C4-64</v>
      </c>
      <c r="G17" s="4"/>
      <c r="H17" s="43" t="str">
        <f>$K17</f>
        <v>C4-64</v>
      </c>
      <c r="I17" s="4"/>
      <c r="J17" s="43" t="str">
        <f>$K17</f>
        <v>C4-64</v>
      </c>
      <c r="K17" s="8" t="s">
        <v>3</v>
      </c>
    </row>
    <row r="18" spans="1:11" ht="60" customHeight="1" x14ac:dyDescent="0.25">
      <c r="A18" s="2"/>
      <c r="B18" s="36"/>
      <c r="C18" s="4"/>
      <c r="D18" s="36"/>
      <c r="E18" s="4"/>
      <c r="F18" s="36"/>
      <c r="G18" s="4"/>
      <c r="H18" s="36"/>
      <c r="I18" s="4"/>
      <c r="J18" s="36"/>
    </row>
    <row r="19" spans="1:11" s="2" customFormat="1" ht="26.1" customHeight="1" x14ac:dyDescent="0.25">
      <c r="B19" s="4"/>
      <c r="C19" s="4"/>
      <c r="D19" s="4"/>
      <c r="E19" s="4"/>
      <c r="F19" s="4"/>
      <c r="G19" s="4"/>
      <c r="H19" s="4"/>
      <c r="I19" s="4"/>
      <c r="J19" s="4"/>
      <c r="K19" s="7"/>
    </row>
    <row r="20" spans="1:11" ht="20.100000000000001" customHeight="1" x14ac:dyDescent="0.25">
      <c r="A20" s="2"/>
      <c r="B20" s="43" t="str">
        <f>$K20</f>
        <v>C4-64</v>
      </c>
      <c r="C20" s="4"/>
      <c r="D20" s="43" t="str">
        <f>$K20</f>
        <v>C4-64</v>
      </c>
      <c r="E20" s="4"/>
      <c r="F20" s="43" t="str">
        <f>$K20</f>
        <v>C4-64</v>
      </c>
      <c r="G20" s="4"/>
      <c r="H20" s="43" t="str">
        <f>$K20</f>
        <v>C4-64</v>
      </c>
      <c r="I20" s="4"/>
      <c r="J20" s="43" t="str">
        <f>$K20</f>
        <v>C4-64</v>
      </c>
      <c r="K20" s="8" t="s">
        <v>3</v>
      </c>
    </row>
    <row r="21" spans="1:11" ht="60" customHeight="1" x14ac:dyDescent="0.25">
      <c r="A21" s="2"/>
      <c r="B21" s="36"/>
      <c r="C21" s="4"/>
      <c r="D21" s="36"/>
      <c r="E21" s="4"/>
      <c r="F21" s="36"/>
      <c r="G21" s="4"/>
      <c r="H21" s="36"/>
      <c r="I21" s="4"/>
      <c r="J21" s="36"/>
    </row>
    <row r="22" spans="1:11" s="2" customFormat="1" ht="26.1" customHeight="1" x14ac:dyDescent="0.25">
      <c r="B22" s="4"/>
      <c r="C22" s="4"/>
      <c r="D22" s="4"/>
      <c r="E22" s="4"/>
      <c r="F22" s="4"/>
      <c r="G22" s="4"/>
      <c r="H22" s="4"/>
      <c r="I22" s="4"/>
      <c r="J22" s="4"/>
      <c r="K22" s="7"/>
    </row>
    <row r="23" spans="1:11" ht="20.100000000000001" customHeight="1" x14ac:dyDescent="0.25">
      <c r="A23" s="2"/>
      <c r="B23" s="44" t="str">
        <f>$K23</f>
        <v>C4-66</v>
      </c>
      <c r="C23" s="4"/>
      <c r="D23" s="44" t="str">
        <f>$K23</f>
        <v>C4-66</v>
      </c>
      <c r="E23" s="4"/>
      <c r="F23" s="44" t="str">
        <f>$K23</f>
        <v>C4-66</v>
      </c>
      <c r="G23" s="4"/>
      <c r="H23" s="44" t="str">
        <f>$K23</f>
        <v>C4-66</v>
      </c>
      <c r="I23" s="4"/>
      <c r="J23" s="44" t="str">
        <f>$K23</f>
        <v>C4-66</v>
      </c>
      <c r="K23" s="8" t="s">
        <v>4</v>
      </c>
    </row>
    <row r="24" spans="1:11" ht="60" customHeight="1" x14ac:dyDescent="0.25">
      <c r="A24" s="2"/>
      <c r="B24" s="36"/>
      <c r="C24" s="4"/>
      <c r="D24" s="36"/>
      <c r="E24" s="4"/>
      <c r="F24" s="36"/>
      <c r="G24" s="4"/>
      <c r="H24" s="36"/>
      <c r="I24" s="4"/>
      <c r="J24" s="36"/>
    </row>
    <row r="25" spans="1:11" s="2" customFormat="1" ht="24.95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7"/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5DEA2-CCDB-453D-A131-5D4B6C584121}">
  <dimension ref="A1:K25"/>
  <sheetViews>
    <sheetView topLeftCell="A16" zoomScale="105" zoomScaleNormal="105" workbookViewId="0">
      <selection activeCell="J23" activeCellId="4" sqref="B23 D23 F23 H23 J23"/>
    </sheetView>
  </sheetViews>
  <sheetFormatPr baseColWidth="10" defaultRowHeight="15.75" x14ac:dyDescent="0.25"/>
  <cols>
    <col min="1" max="1" width="6.7109375" style="1" customWidth="1"/>
    <col min="2" max="2" width="12.7109375" style="6" customWidth="1"/>
    <col min="3" max="3" width="6.7109375" style="6" customWidth="1"/>
    <col min="4" max="4" width="12.7109375" style="6" customWidth="1"/>
    <col min="5" max="5" width="6.7109375" style="6" customWidth="1"/>
    <col min="6" max="6" width="12.7109375" style="6" customWidth="1"/>
    <col min="7" max="7" width="6.7109375" style="6" customWidth="1"/>
    <col min="8" max="8" width="12.7109375" style="6" customWidth="1"/>
    <col min="9" max="9" width="6.7109375" style="6" customWidth="1"/>
    <col min="10" max="10" width="12.7109375" style="6" customWidth="1"/>
    <col min="11" max="11" width="20.7109375" style="10" customWidth="1"/>
    <col min="12" max="12" width="20.7109375" customWidth="1"/>
  </cols>
  <sheetData>
    <row r="1" spans="1:11" s="2" customFormat="1" ht="21.95" customHeight="1" x14ac:dyDescent="0.25">
      <c r="B1" s="4"/>
      <c r="C1" s="4"/>
      <c r="D1" s="4"/>
      <c r="E1" s="4"/>
      <c r="F1" s="4"/>
      <c r="G1" s="4"/>
      <c r="H1" s="4"/>
      <c r="I1" s="4"/>
      <c r="J1" s="4"/>
      <c r="K1" s="9"/>
    </row>
    <row r="2" spans="1:11" ht="20.100000000000001" customHeight="1" x14ac:dyDescent="0.25">
      <c r="A2" s="2"/>
      <c r="B2" s="35" t="str">
        <f>$K2</f>
        <v>C4-68</v>
      </c>
      <c r="C2" s="4"/>
      <c r="D2" s="35" t="str">
        <f>$K2</f>
        <v>C4-68</v>
      </c>
      <c r="E2" s="4"/>
      <c r="F2" s="35" t="str">
        <f>$K2</f>
        <v>C4-68</v>
      </c>
      <c r="G2" s="4"/>
      <c r="H2" s="35" t="str">
        <f>$K2</f>
        <v>C4-68</v>
      </c>
      <c r="I2" s="4"/>
      <c r="J2" s="35" t="str">
        <f>$K2</f>
        <v>C4-68</v>
      </c>
      <c r="K2" s="10" t="s">
        <v>5</v>
      </c>
    </row>
    <row r="3" spans="1:11" ht="60" customHeight="1" x14ac:dyDescent="0.25">
      <c r="A3" s="2"/>
      <c r="B3" s="36"/>
      <c r="C3" s="4"/>
      <c r="D3" s="36"/>
      <c r="E3" s="4"/>
      <c r="F3" s="36"/>
      <c r="G3" s="4"/>
      <c r="H3" s="36"/>
      <c r="I3" s="4"/>
      <c r="J3" s="36"/>
    </row>
    <row r="4" spans="1:11" s="2" customFormat="1" ht="26.1" customHeight="1" x14ac:dyDescent="0.25">
      <c r="B4" s="4"/>
      <c r="C4" s="4"/>
      <c r="D4" s="4"/>
      <c r="E4" s="4"/>
      <c r="F4" s="4"/>
      <c r="G4" s="4"/>
      <c r="H4" s="4"/>
      <c r="I4" s="4"/>
      <c r="J4" s="4"/>
      <c r="K4" s="9"/>
    </row>
    <row r="5" spans="1:11" ht="20.100000000000001" customHeight="1" x14ac:dyDescent="0.25">
      <c r="A5" s="2"/>
      <c r="B5" s="35" t="str">
        <f>$K5</f>
        <v>C4-68</v>
      </c>
      <c r="C5" s="4"/>
      <c r="D5" s="35" t="str">
        <f>$K5</f>
        <v>C4-68</v>
      </c>
      <c r="E5" s="4"/>
      <c r="F5" s="35" t="str">
        <f>$K5</f>
        <v>C4-68</v>
      </c>
      <c r="G5" s="4"/>
      <c r="H5" s="35" t="str">
        <f>$K5</f>
        <v>C4-68</v>
      </c>
      <c r="I5" s="4"/>
      <c r="J5" s="35" t="str">
        <f>$K5</f>
        <v>C4-68</v>
      </c>
      <c r="K5" s="10" t="s">
        <v>5</v>
      </c>
    </row>
    <row r="6" spans="1:11" ht="60" customHeight="1" x14ac:dyDescent="0.25">
      <c r="A6" s="2"/>
      <c r="B6" s="36"/>
      <c r="C6" s="4"/>
      <c r="D6" s="36"/>
      <c r="E6" s="4"/>
      <c r="F6" s="36"/>
      <c r="G6" s="4"/>
      <c r="H6" s="36"/>
      <c r="I6" s="4"/>
      <c r="J6" s="36"/>
    </row>
    <row r="7" spans="1:11" s="2" customFormat="1" ht="26.1" customHeight="1" x14ac:dyDescent="0.25">
      <c r="B7" s="4"/>
      <c r="C7" s="4"/>
      <c r="D7" s="4"/>
      <c r="E7" s="4"/>
      <c r="F7" s="4"/>
      <c r="G7" s="4"/>
      <c r="H7" s="4"/>
      <c r="I7" s="4"/>
      <c r="J7" s="4"/>
      <c r="K7" s="9"/>
    </row>
    <row r="8" spans="1:11" ht="20.100000000000001" customHeight="1" x14ac:dyDescent="0.25">
      <c r="A8" s="2"/>
      <c r="B8" s="38" t="str">
        <f>$K8</f>
        <v>C4-69</v>
      </c>
      <c r="C8" s="4"/>
      <c r="D8" s="38" t="str">
        <f>$K8</f>
        <v>C4-69</v>
      </c>
      <c r="E8" s="4"/>
      <c r="F8" s="38" t="str">
        <f>$K8</f>
        <v>C4-69</v>
      </c>
      <c r="G8" s="4"/>
      <c r="H8" s="38" t="str">
        <f>$K8</f>
        <v>C4-69</v>
      </c>
      <c r="I8" s="4"/>
      <c r="J8" s="38" t="str">
        <f>$K8</f>
        <v>C4-69</v>
      </c>
      <c r="K8" s="10" t="s">
        <v>6</v>
      </c>
    </row>
    <row r="9" spans="1:11" ht="60" customHeight="1" x14ac:dyDescent="0.25">
      <c r="A9" s="2"/>
      <c r="B9" s="36"/>
      <c r="C9" s="4"/>
      <c r="D9" s="36"/>
      <c r="E9" s="4"/>
      <c r="F9" s="36"/>
      <c r="G9" s="4"/>
      <c r="H9" s="36"/>
      <c r="I9" s="4"/>
      <c r="J9" s="36"/>
    </row>
    <row r="10" spans="1:11" s="2" customFormat="1" ht="26.1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9"/>
    </row>
    <row r="11" spans="1:11" ht="20.100000000000001" customHeight="1" x14ac:dyDescent="0.25">
      <c r="A11" s="2"/>
      <c r="B11" s="48" t="str">
        <f>$K11</f>
        <v>C4-MKII-2.5M-10</v>
      </c>
      <c r="C11" s="4"/>
      <c r="D11" s="48" t="str">
        <f>$K11</f>
        <v>C4-MKII-2.5M-10</v>
      </c>
      <c r="E11" s="4"/>
      <c r="F11" s="48" t="str">
        <f t="shared" ref="F11:J11" si="0">$K11</f>
        <v>C4-MKII-2.5M-10</v>
      </c>
      <c r="G11" s="4"/>
      <c r="H11" s="48" t="str">
        <f t="shared" ref="H11:J11" si="1">$K11</f>
        <v>C4-MKII-2.5M-10</v>
      </c>
      <c r="I11" s="4"/>
      <c r="J11" s="48" t="str">
        <f t="shared" ref="J11" si="2">$K11</f>
        <v>C4-MKII-2.5M-10</v>
      </c>
      <c r="K11" s="10" t="s">
        <v>7</v>
      </c>
    </row>
    <row r="12" spans="1:11" ht="60" customHeight="1" x14ac:dyDescent="0.25">
      <c r="A12" s="2"/>
      <c r="B12" s="36"/>
      <c r="C12" s="4"/>
      <c r="D12" s="36"/>
      <c r="E12" s="4"/>
      <c r="F12" s="36"/>
      <c r="G12" s="4"/>
      <c r="H12" s="36"/>
      <c r="I12" s="4"/>
      <c r="J12" s="36"/>
    </row>
    <row r="13" spans="1:11" s="2" customFormat="1" ht="26.1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9"/>
    </row>
    <row r="14" spans="1:11" ht="20.100000000000001" customHeight="1" x14ac:dyDescent="0.25">
      <c r="A14" s="2"/>
      <c r="B14" s="48" t="str">
        <f t="shared" ref="B14:J14" si="3">$K14</f>
        <v>C4-MKII-2.5M-10</v>
      </c>
      <c r="C14" s="4"/>
      <c r="D14" s="48" t="str">
        <f t="shared" si="3"/>
        <v>C4-MKII-2.5M-10</v>
      </c>
      <c r="E14" s="4"/>
      <c r="F14" s="48" t="str">
        <f t="shared" ref="F14:J14" si="4">$K14</f>
        <v>C4-MKII-2.5M-10</v>
      </c>
      <c r="G14" s="4"/>
      <c r="H14" s="48" t="str">
        <f t="shared" ref="H14:J14" si="5">$K14</f>
        <v>C4-MKII-2.5M-10</v>
      </c>
      <c r="I14" s="4"/>
      <c r="J14" s="48" t="str">
        <f t="shared" ref="J14" si="6">$K14</f>
        <v>C4-MKII-2.5M-10</v>
      </c>
      <c r="K14" s="10" t="s">
        <v>7</v>
      </c>
    </row>
    <row r="15" spans="1:11" ht="60" customHeight="1" x14ac:dyDescent="0.25">
      <c r="A15" s="2"/>
      <c r="B15" s="36"/>
      <c r="C15" s="4"/>
      <c r="D15" s="36"/>
      <c r="E15" s="4"/>
      <c r="F15" s="36"/>
      <c r="G15" s="4"/>
      <c r="H15" s="36"/>
      <c r="I15" s="4"/>
      <c r="J15" s="36"/>
    </row>
    <row r="16" spans="1:11" s="2" customFormat="1" ht="26.1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9"/>
    </row>
    <row r="17" spans="1:11" ht="20.100000000000001" customHeight="1" x14ac:dyDescent="0.25">
      <c r="A17" s="2"/>
      <c r="B17" s="37" t="str">
        <f t="shared" ref="B17:J17" si="7">$K17</f>
        <v>C6-MKII-10</v>
      </c>
      <c r="C17" s="4"/>
      <c r="D17" s="37" t="str">
        <f t="shared" si="7"/>
        <v>C6-MKII-10</v>
      </c>
      <c r="E17" s="4"/>
      <c r="F17" s="37" t="str">
        <f t="shared" ref="F17:J17" si="8">$K17</f>
        <v>C6-MKII-10</v>
      </c>
      <c r="G17" s="4"/>
      <c r="H17" s="37" t="str">
        <f t="shared" ref="H17:J17" si="9">$K17</f>
        <v>C6-MKII-10</v>
      </c>
      <c r="I17" s="4"/>
      <c r="J17" s="37" t="str">
        <f t="shared" ref="J17" si="10">$K17</f>
        <v>C6-MKII-10</v>
      </c>
      <c r="K17" s="10" t="s">
        <v>8</v>
      </c>
    </row>
    <row r="18" spans="1:11" ht="60" customHeight="1" x14ac:dyDescent="0.25">
      <c r="A18" s="2"/>
      <c r="B18" s="36"/>
      <c r="C18" s="4"/>
      <c r="D18" s="36"/>
      <c r="E18" s="4"/>
      <c r="F18" s="36"/>
      <c r="G18" s="4"/>
      <c r="H18" s="36"/>
      <c r="I18" s="4"/>
      <c r="J18" s="36"/>
    </row>
    <row r="19" spans="1:11" s="2" customFormat="1" ht="26.1" customHeight="1" x14ac:dyDescent="0.25">
      <c r="B19" s="4"/>
      <c r="C19" s="4"/>
      <c r="D19" s="4"/>
      <c r="E19" s="4"/>
      <c r="F19" s="4"/>
      <c r="G19" s="4"/>
      <c r="H19" s="4"/>
      <c r="I19" s="4"/>
      <c r="J19" s="4"/>
      <c r="K19" s="9"/>
    </row>
    <row r="20" spans="1:11" ht="20.100000000000001" customHeight="1" x14ac:dyDescent="0.25">
      <c r="A20" s="2"/>
      <c r="B20" s="49" t="str">
        <f t="shared" ref="B20:J20" si="11">$K20</f>
        <v>C16-A</v>
      </c>
      <c r="C20" s="4"/>
      <c r="D20" s="49" t="str">
        <f t="shared" si="11"/>
        <v>C16-A</v>
      </c>
      <c r="E20" s="4"/>
      <c r="F20" s="49" t="str">
        <f t="shared" ref="F20:J20" si="12">$K20</f>
        <v>C16-A</v>
      </c>
      <c r="G20" s="4"/>
      <c r="H20" s="49" t="str">
        <f t="shared" ref="H20:J20" si="13">$K20</f>
        <v>C16-A</v>
      </c>
      <c r="I20" s="4"/>
      <c r="J20" s="49" t="str">
        <f t="shared" ref="J20" si="14">$K20</f>
        <v>C16-A</v>
      </c>
      <c r="K20" s="10" t="s">
        <v>9</v>
      </c>
    </row>
    <row r="21" spans="1:11" ht="60" customHeight="1" x14ac:dyDescent="0.25">
      <c r="A21" s="2"/>
      <c r="B21" s="37"/>
      <c r="C21" s="4"/>
      <c r="D21" s="37"/>
      <c r="E21" s="4"/>
      <c r="F21" s="37"/>
      <c r="G21" s="4"/>
      <c r="H21" s="37"/>
      <c r="I21" s="4"/>
      <c r="J21" s="37"/>
    </row>
    <row r="22" spans="1:11" s="2" customFormat="1" ht="26.1" customHeight="1" x14ac:dyDescent="0.25">
      <c r="B22" s="4"/>
      <c r="C22" s="4"/>
      <c r="D22" s="4"/>
      <c r="E22" s="4"/>
      <c r="F22" s="4"/>
      <c r="G22" s="4"/>
      <c r="H22" s="4"/>
      <c r="I22" s="4"/>
      <c r="J22" s="4"/>
      <c r="K22" s="9"/>
    </row>
    <row r="23" spans="1:11" ht="20.100000000000001" customHeight="1" x14ac:dyDescent="0.25">
      <c r="A23" s="2"/>
      <c r="B23" s="49" t="str">
        <f t="shared" ref="B23:J23" si="15">$K23</f>
        <v>C16-A</v>
      </c>
      <c r="C23" s="4"/>
      <c r="D23" s="49" t="str">
        <f t="shared" si="15"/>
        <v>C16-A</v>
      </c>
      <c r="E23" s="4"/>
      <c r="F23" s="49" t="str">
        <f t="shared" ref="F23:J23" si="16">$K23</f>
        <v>C16-A</v>
      </c>
      <c r="G23" s="4"/>
      <c r="H23" s="49" t="str">
        <f t="shared" ref="H23:J23" si="17">$K23</f>
        <v>C16-A</v>
      </c>
      <c r="I23" s="4"/>
      <c r="J23" s="49" t="str">
        <f t="shared" ref="J23" si="18">$K23</f>
        <v>C16-A</v>
      </c>
      <c r="K23" s="10" t="s">
        <v>9</v>
      </c>
    </row>
    <row r="24" spans="1:11" ht="60" customHeight="1" x14ac:dyDescent="0.25">
      <c r="A24" s="2"/>
      <c r="B24" s="37"/>
      <c r="C24" s="4"/>
      <c r="D24" s="37"/>
      <c r="E24" s="4"/>
      <c r="F24" s="37"/>
      <c r="G24" s="4"/>
      <c r="H24" s="37"/>
      <c r="I24" s="4"/>
      <c r="J24" s="37"/>
    </row>
    <row r="25" spans="1:11" s="2" customFormat="1" ht="24.95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9"/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2CA55-02EA-4CF8-9CAA-8AF8F11CDCB1}">
  <dimension ref="A1:K25"/>
  <sheetViews>
    <sheetView topLeftCell="A13" zoomScale="105" zoomScaleNormal="105" workbookViewId="0">
      <selection activeCell="J23" activeCellId="1" sqref="H23 J23"/>
    </sheetView>
  </sheetViews>
  <sheetFormatPr baseColWidth="10" defaultRowHeight="15.75" x14ac:dyDescent="0.25"/>
  <cols>
    <col min="1" max="1" width="6.7109375" style="1" customWidth="1"/>
    <col min="2" max="2" width="12.7109375" style="6" customWidth="1"/>
    <col min="3" max="3" width="6.7109375" style="6" customWidth="1"/>
    <col min="4" max="4" width="12.7109375" style="6" customWidth="1"/>
    <col min="5" max="5" width="6.7109375" style="6" customWidth="1"/>
    <col min="6" max="6" width="12.7109375" style="6" customWidth="1"/>
    <col min="7" max="7" width="6.7109375" style="6" customWidth="1"/>
    <col min="8" max="8" width="12.7109375" style="6" customWidth="1"/>
    <col min="9" max="9" width="6.7109375" style="6" customWidth="1"/>
    <col min="10" max="10" width="12.7109375" style="6" customWidth="1"/>
    <col min="11" max="11" width="20.7109375" style="10" customWidth="1"/>
    <col min="12" max="12" width="20.7109375" customWidth="1"/>
  </cols>
  <sheetData>
    <row r="1" spans="1:11" s="2" customFormat="1" ht="21.95" customHeight="1" x14ac:dyDescent="0.25">
      <c r="B1" s="4"/>
      <c r="C1" s="4"/>
      <c r="D1" s="4"/>
      <c r="E1" s="4"/>
      <c r="F1" s="4"/>
      <c r="G1" s="4"/>
      <c r="H1" s="4"/>
      <c r="I1" s="4"/>
      <c r="J1" s="4"/>
      <c r="K1" s="9"/>
    </row>
    <row r="2" spans="1:11" ht="20.100000000000001" customHeight="1" x14ac:dyDescent="0.25">
      <c r="A2" s="2"/>
      <c r="B2" s="40" t="str">
        <f t="shared" ref="B2" si="0">$K2</f>
        <v>F1-10-2-A</v>
      </c>
      <c r="C2" s="4"/>
      <c r="D2" s="39"/>
      <c r="E2" s="4"/>
      <c r="F2" s="39"/>
      <c r="G2" s="4"/>
      <c r="H2" s="39"/>
      <c r="I2" s="4"/>
      <c r="J2" s="39"/>
      <c r="K2" s="10" t="s">
        <v>10</v>
      </c>
    </row>
    <row r="3" spans="1:11" ht="60" customHeight="1" x14ac:dyDescent="0.25">
      <c r="A3" s="2"/>
      <c r="B3" s="35"/>
      <c r="C3" s="4"/>
      <c r="D3" s="35" t="str">
        <f>$K3</f>
        <v>F1-13a</v>
      </c>
      <c r="E3" s="4"/>
      <c r="F3" s="35" t="str">
        <f>$K3</f>
        <v>F1-13a</v>
      </c>
      <c r="G3" s="4"/>
      <c r="H3" s="35" t="str">
        <f>$K3</f>
        <v>F1-13a</v>
      </c>
      <c r="I3" s="4"/>
      <c r="J3" s="35" t="str">
        <f>$K3</f>
        <v>F1-13a</v>
      </c>
      <c r="K3" s="10" t="s">
        <v>11</v>
      </c>
    </row>
    <row r="4" spans="1:11" s="2" customFormat="1" ht="26.1" customHeight="1" x14ac:dyDescent="0.25">
      <c r="B4" s="4"/>
      <c r="C4" s="4"/>
      <c r="D4" s="4"/>
      <c r="E4" s="4"/>
      <c r="F4" s="4"/>
      <c r="G4" s="4"/>
      <c r="H4" s="4"/>
      <c r="I4" s="4"/>
      <c r="J4" s="4"/>
      <c r="K4" s="9"/>
    </row>
    <row r="5" spans="1:11" ht="20.100000000000001" customHeight="1" x14ac:dyDescent="0.25">
      <c r="A5" s="2"/>
      <c r="B5" s="41" t="str">
        <f t="shared" ref="B5:J5" si="1">$K5</f>
        <v>F1-13-MKII</v>
      </c>
      <c r="C5" s="4"/>
      <c r="D5" s="41" t="str">
        <f t="shared" si="1"/>
        <v>F1-13-MKII</v>
      </c>
      <c r="E5" s="4"/>
      <c r="F5" s="41" t="str">
        <f t="shared" ref="F5:J5" si="2">$K5</f>
        <v>F1-13-MKII</v>
      </c>
      <c r="G5" s="4"/>
      <c r="H5" s="41" t="str">
        <f t="shared" ref="H5:J5" si="3">$K5</f>
        <v>F1-13-MKII</v>
      </c>
      <c r="I5" s="4"/>
      <c r="J5" s="41" t="str">
        <f t="shared" ref="J5" si="4">$K5</f>
        <v>F1-13-MKII</v>
      </c>
      <c r="K5" s="10" t="s">
        <v>12</v>
      </c>
    </row>
    <row r="6" spans="1:11" ht="60" customHeight="1" x14ac:dyDescent="0.25">
      <c r="A6" s="2"/>
      <c r="B6" s="35"/>
      <c r="C6" s="4"/>
      <c r="D6" s="35"/>
      <c r="E6" s="4"/>
      <c r="F6" s="35"/>
      <c r="G6" s="4"/>
      <c r="H6" s="35"/>
      <c r="I6" s="4"/>
      <c r="J6" s="35"/>
    </row>
    <row r="7" spans="1:11" s="2" customFormat="1" ht="26.1" customHeight="1" x14ac:dyDescent="0.25">
      <c r="B7" s="4"/>
      <c r="C7" s="4"/>
      <c r="D7" s="4"/>
      <c r="E7" s="4"/>
      <c r="F7" s="4"/>
      <c r="G7" s="4"/>
      <c r="H7" s="4"/>
      <c r="I7" s="4"/>
      <c r="J7" s="4"/>
      <c r="K7" s="9"/>
    </row>
    <row r="8" spans="1:11" ht="20.100000000000001" customHeight="1" x14ac:dyDescent="0.25">
      <c r="A8" s="2"/>
      <c r="B8" s="41" t="str">
        <f t="shared" ref="B8:J8" si="5">$K8</f>
        <v>F1-13-MKII</v>
      </c>
      <c r="C8" s="4"/>
      <c r="D8" s="41" t="str">
        <f t="shared" si="5"/>
        <v>F1-13-MKII</v>
      </c>
      <c r="E8" s="4"/>
      <c r="F8" s="41" t="str">
        <f t="shared" ref="F8:J8" si="6">$K8</f>
        <v>F1-13-MKII</v>
      </c>
      <c r="G8" s="4"/>
      <c r="H8" s="41" t="str">
        <f t="shared" ref="H8:J8" si="7">$K8</f>
        <v>F1-13-MKII</v>
      </c>
      <c r="I8" s="4"/>
      <c r="J8" s="41" t="str">
        <f t="shared" ref="J8" si="8">$K8</f>
        <v>F1-13-MKII</v>
      </c>
      <c r="K8" s="10" t="s">
        <v>12</v>
      </c>
    </row>
    <row r="9" spans="1:11" ht="60" customHeight="1" x14ac:dyDescent="0.25">
      <c r="A9" s="2"/>
      <c r="B9" s="35"/>
      <c r="C9" s="4"/>
      <c r="D9" s="35"/>
      <c r="E9" s="4"/>
      <c r="F9" s="35"/>
      <c r="G9" s="4"/>
      <c r="H9" s="35"/>
      <c r="I9" s="4"/>
      <c r="J9" s="35"/>
    </row>
    <row r="10" spans="1:11" s="2" customFormat="1" ht="26.1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9"/>
    </row>
    <row r="11" spans="1:11" ht="20.100000000000001" customHeight="1" x14ac:dyDescent="0.25">
      <c r="A11" s="2"/>
      <c r="B11" s="42" t="str">
        <f t="shared" ref="B11:J11" si="9">$K11</f>
        <v>F1-15</v>
      </c>
      <c r="C11" s="4"/>
      <c r="D11" s="42" t="str">
        <f t="shared" si="9"/>
        <v>F1-15</v>
      </c>
      <c r="E11" s="4"/>
      <c r="F11" s="42" t="str">
        <f t="shared" ref="F11:J11" si="10">$K11</f>
        <v>F1-15</v>
      </c>
      <c r="G11" s="4"/>
      <c r="H11" s="42" t="str">
        <f t="shared" ref="H11:J11" si="11">$K11</f>
        <v>F1-15</v>
      </c>
      <c r="I11" s="4"/>
      <c r="J11" s="42" t="str">
        <f t="shared" ref="J11" si="12">$K11</f>
        <v>F1-15</v>
      </c>
      <c r="K11" s="10" t="s">
        <v>13</v>
      </c>
    </row>
    <row r="12" spans="1:11" ht="60" customHeight="1" x14ac:dyDescent="0.25">
      <c r="A12" s="2"/>
      <c r="B12" s="35"/>
      <c r="C12" s="4"/>
      <c r="D12" s="35"/>
      <c r="E12" s="4"/>
      <c r="F12" s="35"/>
      <c r="G12" s="4"/>
      <c r="H12" s="35"/>
      <c r="I12" s="4"/>
      <c r="J12" s="35"/>
    </row>
    <row r="13" spans="1:11" s="2" customFormat="1" ht="26.1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9"/>
    </row>
    <row r="14" spans="1:11" ht="20.100000000000001" customHeight="1" x14ac:dyDescent="0.25">
      <c r="A14" s="2"/>
      <c r="B14" s="43" t="str">
        <f t="shared" ref="B14:J14" si="13">$K14</f>
        <v>F1-16-MKII</v>
      </c>
      <c r="C14" s="4"/>
      <c r="D14" s="43" t="str">
        <f t="shared" si="13"/>
        <v>F1-16-MKII</v>
      </c>
      <c r="E14" s="4"/>
      <c r="F14" s="43" t="str">
        <f t="shared" ref="F14:J14" si="14">$K14</f>
        <v>F1-16-MKII</v>
      </c>
      <c r="G14" s="4"/>
      <c r="H14" s="43" t="str">
        <f t="shared" ref="H14:J14" si="15">$K14</f>
        <v>F1-16-MKII</v>
      </c>
      <c r="I14" s="4"/>
      <c r="J14" s="43" t="str">
        <f t="shared" ref="J14" si="16">$K14</f>
        <v>F1-16-MKII</v>
      </c>
      <c r="K14" s="10" t="s">
        <v>14</v>
      </c>
    </row>
    <row r="15" spans="1:11" ht="60" customHeight="1" x14ac:dyDescent="0.25">
      <c r="A15" s="2"/>
      <c r="B15" s="35"/>
      <c r="C15" s="4"/>
      <c r="D15" s="35"/>
      <c r="E15" s="4"/>
      <c r="F15" s="35"/>
      <c r="G15" s="4"/>
      <c r="H15" s="35"/>
      <c r="I15" s="4"/>
      <c r="J15" s="35"/>
    </row>
    <row r="16" spans="1:11" s="2" customFormat="1" ht="26.1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9"/>
    </row>
    <row r="17" spans="1:11" ht="20.100000000000001" customHeight="1" x14ac:dyDescent="0.25">
      <c r="A17" s="2"/>
      <c r="B17" s="44" t="str">
        <f t="shared" ref="B17:J17" si="17">$K17</f>
        <v>F1-18</v>
      </c>
      <c r="C17" s="4"/>
      <c r="D17" s="44" t="str">
        <f t="shared" si="17"/>
        <v>F1-18</v>
      </c>
      <c r="E17" s="4"/>
      <c r="F17" s="44" t="str">
        <f t="shared" ref="F17:J17" si="18">$K17</f>
        <v>F1-18</v>
      </c>
      <c r="G17" s="4"/>
      <c r="H17" s="44" t="str">
        <f t="shared" ref="H17:J17" si="19">$K17</f>
        <v>F1-18</v>
      </c>
      <c r="I17" s="4"/>
      <c r="J17" s="44" t="str">
        <f t="shared" ref="J17" si="20">$K17</f>
        <v>F1-18</v>
      </c>
      <c r="K17" s="10" t="s">
        <v>15</v>
      </c>
    </row>
    <row r="18" spans="1:11" ht="60" customHeight="1" x14ac:dyDescent="0.25">
      <c r="A18" s="2"/>
      <c r="B18" s="35"/>
      <c r="C18" s="4"/>
      <c r="D18" s="35"/>
      <c r="E18" s="4"/>
      <c r="F18" s="35"/>
      <c r="G18" s="4"/>
      <c r="H18" s="35"/>
      <c r="I18" s="4"/>
      <c r="J18" s="35"/>
    </row>
    <row r="19" spans="1:11" s="2" customFormat="1" ht="26.1" customHeight="1" x14ac:dyDescent="0.25">
      <c r="B19" s="4"/>
      <c r="C19" s="4"/>
      <c r="D19" s="4"/>
      <c r="E19" s="4"/>
      <c r="F19" s="4"/>
      <c r="G19" s="4"/>
      <c r="H19" s="4"/>
      <c r="I19" s="4"/>
      <c r="J19" s="4"/>
      <c r="K19" s="9"/>
    </row>
    <row r="20" spans="1:11" ht="20.100000000000001" customHeight="1" x14ac:dyDescent="0.25">
      <c r="A20" s="2"/>
      <c r="B20" s="45" t="str">
        <f t="shared" ref="B20:J20" si="21">$K20</f>
        <v>F1-20</v>
      </c>
      <c r="C20" s="4"/>
      <c r="D20" s="45" t="str">
        <f t="shared" si="21"/>
        <v>F1-20</v>
      </c>
      <c r="E20" s="4"/>
      <c r="F20" s="45" t="str">
        <f t="shared" ref="F20:J20" si="22">$K20</f>
        <v>F1-20</v>
      </c>
      <c r="G20" s="4"/>
      <c r="H20" s="45" t="str">
        <f t="shared" ref="H20:J20" si="23">$K20</f>
        <v>F1-20</v>
      </c>
      <c r="I20" s="4"/>
      <c r="J20" s="45" t="str">
        <f t="shared" ref="J20" si="24">$K20</f>
        <v>F1-20</v>
      </c>
      <c r="K20" s="10" t="s">
        <v>16</v>
      </c>
    </row>
    <row r="21" spans="1:11" ht="60" customHeight="1" x14ac:dyDescent="0.25">
      <c r="A21" s="2"/>
      <c r="B21" s="35"/>
      <c r="C21" s="4"/>
      <c r="D21" s="35"/>
      <c r="E21" s="4"/>
      <c r="F21" s="35"/>
      <c r="G21" s="4"/>
      <c r="H21" s="35"/>
      <c r="I21" s="4"/>
      <c r="J21" s="35"/>
    </row>
    <row r="22" spans="1:11" s="2" customFormat="1" ht="26.1" customHeight="1" x14ac:dyDescent="0.25">
      <c r="B22" s="4"/>
      <c r="C22" s="4"/>
      <c r="D22" s="4"/>
      <c r="E22" s="4"/>
      <c r="F22" s="4"/>
      <c r="G22" s="4"/>
      <c r="H22" s="4"/>
      <c r="I22" s="4"/>
      <c r="J22" s="4"/>
      <c r="K22" s="9"/>
    </row>
    <row r="23" spans="1:11" ht="20.100000000000001" customHeight="1" x14ac:dyDescent="0.25">
      <c r="A23" s="2"/>
      <c r="B23" s="38" t="str">
        <f t="shared" ref="B23:J23" si="25">$K23</f>
        <v>F1-21</v>
      </c>
      <c r="C23" s="4"/>
      <c r="D23" s="38" t="str">
        <f t="shared" si="25"/>
        <v>F1-21</v>
      </c>
      <c r="E23" s="4"/>
      <c r="F23" s="38" t="str">
        <f t="shared" ref="F23:J23" si="26">$K23</f>
        <v>F1-21</v>
      </c>
      <c r="G23" s="4"/>
      <c r="H23" s="37"/>
      <c r="I23" s="4"/>
      <c r="J23" s="37"/>
      <c r="K23" s="10" t="s">
        <v>17</v>
      </c>
    </row>
    <row r="24" spans="1:11" ht="60" customHeight="1" x14ac:dyDescent="0.25">
      <c r="A24" s="2"/>
      <c r="B24" s="35"/>
      <c r="C24" s="4"/>
      <c r="D24" s="35"/>
      <c r="E24" s="4"/>
      <c r="F24" s="35"/>
      <c r="G24" s="4"/>
      <c r="H24" s="35" t="str">
        <f>$K24</f>
        <v>F1-22</v>
      </c>
      <c r="I24" s="4"/>
      <c r="J24" s="35" t="str">
        <f>$K24</f>
        <v>F1-22</v>
      </c>
      <c r="K24" s="10" t="s">
        <v>18</v>
      </c>
    </row>
    <row r="25" spans="1:11" s="2" customFormat="1" ht="24.95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9"/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74801-80FD-4403-98C7-6CA39FA80E6D}">
  <dimension ref="A1:K26"/>
  <sheetViews>
    <sheetView topLeftCell="A16" zoomScale="105" zoomScaleNormal="105" workbookViewId="0">
      <selection activeCell="J11" activeCellId="4" sqref="B11 D11 F11 H11 J11"/>
    </sheetView>
  </sheetViews>
  <sheetFormatPr baseColWidth="10" defaultRowHeight="15.75" x14ac:dyDescent="0.25"/>
  <cols>
    <col min="1" max="1" width="6.7109375" style="1" customWidth="1"/>
    <col min="2" max="2" width="12.7109375" style="6" customWidth="1"/>
    <col min="3" max="3" width="6.7109375" style="6" customWidth="1"/>
    <col min="4" max="4" width="12.7109375" style="6" customWidth="1"/>
    <col min="5" max="5" width="6.7109375" style="6" customWidth="1"/>
    <col min="6" max="6" width="12.7109375" style="6" customWidth="1"/>
    <col min="7" max="7" width="6.7109375" style="6" customWidth="1"/>
    <col min="8" max="8" width="12.7109375" style="6" customWidth="1"/>
    <col min="9" max="9" width="6.7109375" style="6" customWidth="1"/>
    <col min="10" max="10" width="12.7109375" style="6" customWidth="1"/>
    <col min="11" max="11" width="20.7109375" style="10" customWidth="1"/>
    <col min="12" max="12" width="20.7109375" customWidth="1"/>
  </cols>
  <sheetData>
    <row r="1" spans="1:11" s="2" customFormat="1" ht="21.95" customHeight="1" x14ac:dyDescent="0.25">
      <c r="B1" s="4"/>
      <c r="C1" s="4"/>
      <c r="D1" s="4"/>
      <c r="E1" s="4"/>
      <c r="F1" s="4"/>
      <c r="G1" s="4"/>
      <c r="H1" s="4"/>
      <c r="I1" s="4"/>
      <c r="J1" s="4"/>
      <c r="K1" s="9"/>
    </row>
    <row r="2" spans="1:11" ht="20.100000000000001" customHeight="1" x14ac:dyDescent="0.25">
      <c r="A2" s="2"/>
      <c r="B2" s="5" t="str">
        <f t="shared" ref="B2:J2" si="0">$K2</f>
        <v>F1-23-MKII</v>
      </c>
      <c r="C2" s="4"/>
      <c r="D2" s="5" t="str">
        <f t="shared" si="0"/>
        <v>F1-23-MKII</v>
      </c>
      <c r="E2" s="4"/>
      <c r="F2" s="5" t="str">
        <f t="shared" ref="F2:J2" si="1">$K2</f>
        <v>F1-23-MKII</v>
      </c>
      <c r="G2" s="4"/>
      <c r="H2" s="5" t="str">
        <f t="shared" ref="H2:J2" si="2">$K2</f>
        <v>F1-23-MKII</v>
      </c>
      <c r="I2" s="4"/>
      <c r="J2" s="5" t="str">
        <f t="shared" ref="J2" si="3">$K2</f>
        <v>F1-23-MKII</v>
      </c>
      <c r="K2" s="10" t="s">
        <v>19</v>
      </c>
    </row>
    <row r="3" spans="1:11" ht="60" customHeight="1" x14ac:dyDescent="0.25">
      <c r="A3" s="2"/>
      <c r="B3" s="35"/>
      <c r="C3" s="4"/>
      <c r="D3" s="35"/>
      <c r="E3" s="4"/>
      <c r="F3" s="35"/>
      <c r="G3" s="4"/>
      <c r="H3" s="35"/>
      <c r="I3" s="4"/>
      <c r="J3" s="35"/>
    </row>
    <row r="4" spans="1:11" s="2" customFormat="1" ht="26.1" customHeight="1" x14ac:dyDescent="0.25">
      <c r="B4" s="4"/>
      <c r="C4" s="4"/>
      <c r="D4" s="4"/>
      <c r="E4" s="4"/>
      <c r="F4" s="4"/>
      <c r="G4" s="4"/>
      <c r="H4" s="4"/>
      <c r="I4" s="4"/>
      <c r="J4" s="4"/>
      <c r="K4" s="9"/>
    </row>
    <row r="5" spans="1:11" ht="20.100000000000001" customHeight="1" x14ac:dyDescent="0.25">
      <c r="A5" s="2"/>
      <c r="B5" s="5" t="str">
        <f t="shared" ref="B5:J5" si="4">$K5</f>
        <v>F1-23-MKII</v>
      </c>
      <c r="C5" s="4"/>
      <c r="D5" s="5" t="str">
        <f t="shared" si="4"/>
        <v>F1-23-MKII</v>
      </c>
      <c r="E5" s="4"/>
      <c r="F5" s="5" t="str">
        <f t="shared" ref="F5:J5" si="5">$K5</f>
        <v>F1-23-MKII</v>
      </c>
      <c r="G5" s="4"/>
      <c r="H5" s="5" t="str">
        <f t="shared" ref="H5:J5" si="6">$K5</f>
        <v>F1-23-MKII</v>
      </c>
      <c r="I5" s="4"/>
      <c r="J5" s="5" t="str">
        <f t="shared" ref="J5" si="7">$K5</f>
        <v>F1-23-MKII</v>
      </c>
      <c r="K5" s="10" t="s">
        <v>19</v>
      </c>
    </row>
    <row r="6" spans="1:11" ht="60" customHeight="1" x14ac:dyDescent="0.25">
      <c r="A6" s="2"/>
      <c r="B6" s="35"/>
      <c r="C6" s="4"/>
      <c r="D6" s="35"/>
      <c r="E6" s="4"/>
      <c r="F6" s="35"/>
      <c r="G6" s="4"/>
      <c r="H6" s="35"/>
      <c r="I6" s="4"/>
      <c r="J6" s="35"/>
    </row>
    <row r="7" spans="1:11" s="2" customFormat="1" ht="26.1" customHeight="1" x14ac:dyDescent="0.25">
      <c r="B7" s="4"/>
      <c r="C7" s="4"/>
      <c r="D7" s="4"/>
      <c r="E7" s="4"/>
      <c r="F7" s="4"/>
      <c r="G7" s="4"/>
      <c r="H7" s="4"/>
      <c r="I7" s="4"/>
      <c r="J7" s="4"/>
      <c r="K7" s="9"/>
    </row>
    <row r="8" spans="1:11" ht="20.100000000000001" customHeight="1" x14ac:dyDescent="0.25">
      <c r="A8" s="2"/>
      <c r="B8" s="46" t="str">
        <f t="shared" ref="B8:J8" si="8">$K8</f>
        <v>F1-33</v>
      </c>
      <c r="C8" s="4"/>
      <c r="D8" s="46" t="str">
        <f t="shared" si="8"/>
        <v>F1-33</v>
      </c>
      <c r="E8" s="4"/>
      <c r="F8" s="46" t="str">
        <f t="shared" ref="F8:J8" si="9">$K8</f>
        <v>F1-33</v>
      </c>
      <c r="G8" s="4"/>
      <c r="H8" s="46" t="str">
        <f t="shared" ref="H8:J8" si="10">$K8</f>
        <v>F1-33</v>
      </c>
      <c r="I8" s="4"/>
      <c r="J8" s="46" t="str">
        <f t="shared" ref="J8" si="11">$K8</f>
        <v>F1-33</v>
      </c>
      <c r="K8" s="10" t="s">
        <v>20</v>
      </c>
    </row>
    <row r="9" spans="1:11" ht="60" customHeight="1" x14ac:dyDescent="0.25">
      <c r="A9" s="2"/>
      <c r="B9" s="35"/>
      <c r="C9" s="4"/>
      <c r="D9" s="35"/>
      <c r="E9" s="4"/>
      <c r="F9" s="35"/>
      <c r="G9" s="4"/>
      <c r="H9" s="35"/>
      <c r="I9" s="4"/>
      <c r="J9" s="35"/>
    </row>
    <row r="10" spans="1:11" s="2" customFormat="1" ht="26.1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9"/>
    </row>
    <row r="11" spans="1:11" ht="20.100000000000001" customHeight="1" x14ac:dyDescent="0.25">
      <c r="A11" s="2"/>
      <c r="B11" s="47" t="str">
        <f t="shared" ref="B11:J11" si="12">$K11</f>
        <v>F1-35</v>
      </c>
      <c r="C11" s="4"/>
      <c r="D11" s="47" t="str">
        <f t="shared" si="12"/>
        <v>F1-35</v>
      </c>
      <c r="E11" s="4"/>
      <c r="F11" s="47" t="str">
        <f t="shared" ref="F11:J11" si="13">$K11</f>
        <v>F1-35</v>
      </c>
      <c r="G11" s="4"/>
      <c r="H11" s="47" t="str">
        <f t="shared" ref="H11:J11" si="14">$K11</f>
        <v>F1-35</v>
      </c>
      <c r="I11" s="4"/>
      <c r="J11" s="47" t="str">
        <f t="shared" ref="J11" si="15">$K11</f>
        <v>F1-35</v>
      </c>
      <c r="K11" s="10" t="s">
        <v>21</v>
      </c>
    </row>
    <row r="12" spans="1:11" ht="60" customHeight="1" x14ac:dyDescent="0.25">
      <c r="A12" s="2"/>
      <c r="B12" s="35"/>
      <c r="C12" s="4"/>
      <c r="D12" s="35"/>
      <c r="E12" s="4"/>
      <c r="F12" s="35"/>
      <c r="G12" s="4"/>
      <c r="H12" s="35"/>
      <c r="I12" s="4"/>
      <c r="J12" s="35"/>
    </row>
    <row r="13" spans="1:11" s="2" customFormat="1" ht="26.1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9"/>
    </row>
    <row r="14" spans="1:11" ht="20.100000000000001" customHeight="1" x14ac:dyDescent="0.25">
      <c r="A14" s="2"/>
      <c r="B14" s="33" t="str">
        <f t="shared" ref="B14:J15" si="16">$K14</f>
        <v>F9092</v>
      </c>
      <c r="C14" s="4"/>
      <c r="D14" s="33" t="str">
        <f t="shared" si="16"/>
        <v>F9092</v>
      </c>
      <c r="E14" s="4"/>
      <c r="F14" s="33" t="str">
        <f t="shared" ref="F14:J14" si="17">$K14</f>
        <v>F9092</v>
      </c>
      <c r="G14" s="4"/>
      <c r="H14" s="33" t="str">
        <f t="shared" ref="H14:J14" si="18">$K14</f>
        <v>F9092</v>
      </c>
      <c r="I14" s="4"/>
      <c r="J14" s="33" t="str">
        <f t="shared" ref="J14" si="19">$K14</f>
        <v>F9092</v>
      </c>
      <c r="K14" s="10" t="s">
        <v>22</v>
      </c>
    </row>
    <row r="15" spans="1:11" ht="60" customHeight="1" x14ac:dyDescent="0.25">
      <c r="A15" s="2"/>
      <c r="B15" s="31" t="str">
        <f t="shared" si="16"/>
        <v>BASE</v>
      </c>
      <c r="C15" s="4"/>
      <c r="D15" s="31" t="str">
        <f t="shared" si="16"/>
        <v>BASE</v>
      </c>
      <c r="E15" s="4"/>
      <c r="F15" s="31" t="str">
        <f t="shared" si="16"/>
        <v>BASE</v>
      </c>
      <c r="G15" s="4"/>
      <c r="H15" s="31" t="str">
        <f t="shared" si="16"/>
        <v>BASE</v>
      </c>
      <c r="I15" s="4"/>
      <c r="J15" s="31" t="str">
        <f t="shared" si="16"/>
        <v>BASE</v>
      </c>
      <c r="K15" s="10" t="s">
        <v>27</v>
      </c>
    </row>
    <row r="16" spans="1:11" s="2" customFormat="1" ht="26.1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9"/>
    </row>
    <row r="17" spans="1:11" ht="20.100000000000001" customHeight="1" x14ac:dyDescent="0.25">
      <c r="A17" s="2"/>
      <c r="B17" s="33" t="str">
        <f t="shared" ref="B17:J18" si="20">$K17</f>
        <v>F9092</v>
      </c>
      <c r="C17" s="4"/>
      <c r="D17" s="33" t="str">
        <f t="shared" si="20"/>
        <v>F9092</v>
      </c>
      <c r="E17" s="4"/>
      <c r="F17" s="33" t="str">
        <f t="shared" ref="F17:J17" si="21">$K17</f>
        <v>F9092</v>
      </c>
      <c r="G17" s="4"/>
      <c r="H17" s="33" t="str">
        <f t="shared" ref="H17:J17" si="22">$K17</f>
        <v>F9092</v>
      </c>
      <c r="I17" s="4"/>
      <c r="J17" s="33" t="str">
        <f t="shared" ref="J17" si="23">$K17</f>
        <v>F9092</v>
      </c>
      <c r="K17" s="10" t="s">
        <v>22</v>
      </c>
    </row>
    <row r="18" spans="1:11" ht="60" customHeight="1" x14ac:dyDescent="0.25">
      <c r="A18" s="2"/>
      <c r="B18" s="31" t="str">
        <f t="shared" si="20"/>
        <v>BASE</v>
      </c>
      <c r="C18" s="4"/>
      <c r="D18" s="31" t="str">
        <f t="shared" si="20"/>
        <v>BASE</v>
      </c>
      <c r="E18" s="4"/>
      <c r="F18" s="31" t="str">
        <f t="shared" si="20"/>
        <v>BASE</v>
      </c>
      <c r="G18" s="4"/>
      <c r="H18" s="31" t="str">
        <f t="shared" si="20"/>
        <v>BASE</v>
      </c>
      <c r="I18" s="4"/>
      <c r="J18" s="31" t="str">
        <f t="shared" si="20"/>
        <v>BASE</v>
      </c>
      <c r="K18" s="10" t="s">
        <v>27</v>
      </c>
    </row>
    <row r="19" spans="1:11" s="2" customFormat="1" ht="26.1" customHeight="1" x14ac:dyDescent="0.25">
      <c r="B19" s="4"/>
      <c r="C19" s="4"/>
      <c r="D19" s="4"/>
      <c r="E19" s="4"/>
      <c r="F19" s="4"/>
      <c r="G19" s="4"/>
      <c r="H19" s="4"/>
      <c r="I19" s="4"/>
      <c r="J19" s="4"/>
      <c r="K19" s="9"/>
    </row>
    <row r="20" spans="1:11" ht="20.100000000000001" customHeight="1" x14ac:dyDescent="0.25">
      <c r="A20" s="2"/>
      <c r="B20" s="33" t="str">
        <f t="shared" ref="B20:J21" si="24">$K20</f>
        <v>F9092</v>
      </c>
      <c r="C20" s="4"/>
      <c r="D20" s="33" t="str">
        <f t="shared" si="24"/>
        <v>F9092</v>
      </c>
      <c r="E20" s="4"/>
      <c r="F20" s="33" t="str">
        <f t="shared" ref="F20:J20" si="25">$K20</f>
        <v>F9092</v>
      </c>
      <c r="G20" s="4"/>
      <c r="H20" s="33" t="str">
        <f t="shared" ref="H20:J20" si="26">$K20</f>
        <v>F9092</v>
      </c>
      <c r="I20" s="4"/>
      <c r="J20" s="33" t="str">
        <f t="shared" ref="J20" si="27">$K20</f>
        <v>F9092</v>
      </c>
      <c r="K20" s="10" t="s">
        <v>22</v>
      </c>
    </row>
    <row r="21" spans="1:11" ht="60" customHeight="1" x14ac:dyDescent="0.25">
      <c r="A21" s="2"/>
      <c r="B21" s="31" t="str">
        <f t="shared" si="24"/>
        <v>F1-11</v>
      </c>
      <c r="C21" s="4"/>
      <c r="D21" s="31" t="str">
        <f t="shared" si="24"/>
        <v>F1-11</v>
      </c>
      <c r="E21" s="4"/>
      <c r="F21" s="31" t="str">
        <f t="shared" si="24"/>
        <v>F1-11</v>
      </c>
      <c r="G21" s="4"/>
      <c r="H21" s="31" t="str">
        <f t="shared" si="24"/>
        <v>F1-11</v>
      </c>
      <c r="I21" s="4"/>
      <c r="J21" s="31" t="str">
        <f t="shared" si="24"/>
        <v>F1-11</v>
      </c>
      <c r="K21" s="10" t="s">
        <v>28</v>
      </c>
    </row>
    <row r="22" spans="1:11" s="2" customFormat="1" ht="26.1" customHeight="1" x14ac:dyDescent="0.25">
      <c r="B22" s="4"/>
      <c r="C22" s="4"/>
      <c r="D22" s="4"/>
      <c r="E22" s="4"/>
      <c r="F22" s="4"/>
      <c r="G22" s="4"/>
      <c r="H22" s="4"/>
      <c r="I22" s="4"/>
      <c r="J22" s="4"/>
      <c r="K22" s="9"/>
    </row>
    <row r="23" spans="1:11" ht="20.100000000000001" customHeight="1" x14ac:dyDescent="0.25">
      <c r="A23" s="2"/>
      <c r="B23" s="33" t="str">
        <f t="shared" ref="B23:J23" si="28">$K23</f>
        <v>F9092</v>
      </c>
      <c r="C23" s="4"/>
      <c r="D23" s="33" t="str">
        <f t="shared" si="28"/>
        <v>F9092</v>
      </c>
      <c r="E23" s="4"/>
      <c r="F23" s="33" t="str">
        <f t="shared" ref="F23:J23" si="29">$K23</f>
        <v>F9092</v>
      </c>
      <c r="G23" s="4"/>
      <c r="H23" s="33" t="str">
        <f t="shared" ref="H23:J23" si="30">$K23</f>
        <v>F9092</v>
      </c>
      <c r="I23" s="4"/>
      <c r="J23" s="33" t="str">
        <f t="shared" ref="J23" si="31">$K23</f>
        <v>F9092</v>
      </c>
      <c r="K23" s="10" t="s">
        <v>22</v>
      </c>
    </row>
    <row r="24" spans="1:11" ht="60" customHeight="1" x14ac:dyDescent="0.25">
      <c r="A24" s="2"/>
      <c r="B24" s="31" t="str">
        <f>K21</f>
        <v>F1-11</v>
      </c>
      <c r="C24" s="4"/>
      <c r="D24" s="31" t="s">
        <v>29</v>
      </c>
      <c r="E24" s="4"/>
      <c r="F24" s="31" t="s">
        <v>30</v>
      </c>
      <c r="G24" s="4"/>
      <c r="H24" s="31" t="s">
        <v>31</v>
      </c>
      <c r="I24" s="4"/>
      <c r="J24" s="31" t="s">
        <v>27</v>
      </c>
      <c r="K24" s="30"/>
    </row>
    <row r="25" spans="1:11" s="2" customFormat="1" ht="24.95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9"/>
    </row>
    <row r="26" spans="1:11" x14ac:dyDescent="0.25">
      <c r="K26" s="32"/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3A716-9F24-421D-90BD-A46ECEB3A53F}">
  <dimension ref="A1:K25"/>
  <sheetViews>
    <sheetView topLeftCell="A16" zoomScale="105" zoomScaleNormal="105" workbookViewId="0">
      <selection activeCell="J25" sqref="J25"/>
    </sheetView>
  </sheetViews>
  <sheetFormatPr baseColWidth="10" defaultRowHeight="15.75" x14ac:dyDescent="0.25"/>
  <cols>
    <col min="1" max="1" width="6.7109375" style="1" customWidth="1"/>
    <col min="2" max="2" width="12.7109375" style="6" customWidth="1"/>
    <col min="3" max="3" width="6.7109375" style="6" customWidth="1"/>
    <col min="4" max="4" width="12.7109375" style="6" customWidth="1"/>
    <col min="5" max="5" width="6.7109375" style="6" customWidth="1"/>
    <col min="6" max="6" width="12.7109375" style="6" customWidth="1"/>
    <col min="7" max="7" width="6.7109375" style="6" customWidth="1"/>
    <col min="8" max="8" width="12.7109375" style="6" customWidth="1"/>
    <col min="9" max="9" width="6.7109375" style="6" customWidth="1"/>
    <col min="10" max="10" width="12.7109375" style="6" customWidth="1"/>
    <col min="11" max="11" width="20.7109375" style="10" customWidth="1"/>
    <col min="12" max="12" width="20.7109375" customWidth="1"/>
  </cols>
  <sheetData>
    <row r="1" spans="1:11" s="2" customFormat="1" ht="21.95" customHeight="1" x14ac:dyDescent="0.25">
      <c r="B1" s="4"/>
      <c r="C1" s="4"/>
      <c r="D1" s="4"/>
      <c r="E1" s="4"/>
      <c r="F1" s="4"/>
      <c r="G1" s="4"/>
      <c r="H1" s="4"/>
      <c r="I1" s="4"/>
      <c r="J1" s="4"/>
      <c r="K1" s="9"/>
    </row>
    <row r="2" spans="1:11" ht="20.100000000000001" customHeight="1" x14ac:dyDescent="0.25">
      <c r="A2" s="2"/>
      <c r="B2" s="33" t="str">
        <f t="shared" ref="B2:J2" si="0">$K2</f>
        <v>F9092</v>
      </c>
      <c r="C2" s="4"/>
      <c r="D2" s="33" t="str">
        <f t="shared" si="0"/>
        <v>F9092</v>
      </c>
      <c r="E2" s="4"/>
      <c r="F2" s="33" t="str">
        <f t="shared" ref="F2:J2" si="1">$K2</f>
        <v>F9092</v>
      </c>
      <c r="G2" s="4"/>
      <c r="H2" s="33" t="str">
        <f t="shared" ref="H2:J2" si="2">$K2</f>
        <v>F9092</v>
      </c>
      <c r="I2" s="4"/>
      <c r="J2" s="33" t="str">
        <f t="shared" ref="J2" si="3">$K2</f>
        <v>F9092</v>
      </c>
      <c r="K2" s="10" t="s">
        <v>22</v>
      </c>
    </row>
    <row r="3" spans="1:11" ht="60" customHeight="1" x14ac:dyDescent="0.25">
      <c r="A3" s="2"/>
      <c r="B3" s="31" t="s">
        <v>27</v>
      </c>
      <c r="C3" s="4"/>
      <c r="D3" s="31" t="s">
        <v>27</v>
      </c>
      <c r="E3" s="4"/>
      <c r="F3" s="31"/>
      <c r="G3" s="4"/>
      <c r="H3" s="31"/>
      <c r="I3" s="4"/>
      <c r="J3" s="31"/>
      <c r="K3" s="30"/>
    </row>
    <row r="4" spans="1:11" s="2" customFormat="1" ht="26.1" customHeight="1" x14ac:dyDescent="0.25">
      <c r="B4" s="4"/>
      <c r="C4" s="4"/>
      <c r="D4" s="4"/>
      <c r="E4" s="4"/>
      <c r="F4" s="4"/>
      <c r="G4" s="4"/>
      <c r="H4" s="4"/>
      <c r="I4" s="4"/>
      <c r="J4" s="4"/>
      <c r="K4" s="9"/>
    </row>
    <row r="5" spans="1:11" ht="20.100000000000001" customHeight="1" x14ac:dyDescent="0.25">
      <c r="A5" s="2"/>
      <c r="B5" s="50" t="str">
        <f t="shared" ref="B5:J5" si="4">$K5</f>
        <v>H33-1</v>
      </c>
      <c r="C5" s="4"/>
      <c r="D5" s="50" t="str">
        <f t="shared" si="4"/>
        <v>H33-1</v>
      </c>
      <c r="E5" s="4"/>
      <c r="F5" s="50" t="str">
        <f t="shared" ref="F5:J5" si="5">$K5</f>
        <v>H33-1</v>
      </c>
      <c r="G5" s="4"/>
      <c r="H5" s="50" t="str">
        <f t="shared" ref="H5:J5" si="6">$K5</f>
        <v>H33-1</v>
      </c>
      <c r="I5" s="4"/>
      <c r="J5" s="50" t="str">
        <f t="shared" ref="J5" si="7">$K5</f>
        <v>H33-1</v>
      </c>
      <c r="K5" s="10" t="s">
        <v>23</v>
      </c>
    </row>
    <row r="6" spans="1:11" ht="60" customHeight="1" x14ac:dyDescent="0.25">
      <c r="A6" s="2"/>
      <c r="B6" s="38"/>
      <c r="C6" s="4"/>
      <c r="D6" s="38"/>
      <c r="E6" s="4"/>
      <c r="F6" s="38"/>
      <c r="G6" s="4"/>
      <c r="H6" s="38"/>
      <c r="I6" s="4"/>
      <c r="J6" s="38"/>
    </row>
    <row r="7" spans="1:11" s="2" customFormat="1" ht="26.1" customHeight="1" x14ac:dyDescent="0.25">
      <c r="B7" s="4"/>
      <c r="C7" s="4"/>
      <c r="D7" s="4"/>
      <c r="E7" s="4"/>
      <c r="F7" s="4"/>
      <c r="G7" s="4"/>
      <c r="H7" s="4"/>
      <c r="I7" s="4"/>
      <c r="J7" s="4"/>
      <c r="K7" s="9"/>
    </row>
    <row r="8" spans="1:11" ht="20.100000000000001" customHeight="1" x14ac:dyDescent="0.25">
      <c r="A8" s="2"/>
      <c r="B8" s="33" t="str">
        <f t="shared" ref="B8:J8" si="8">$K8</f>
        <v>H33-10</v>
      </c>
      <c r="C8" s="4"/>
      <c r="D8" s="33" t="str">
        <f t="shared" si="8"/>
        <v>H33-10</v>
      </c>
      <c r="E8" s="4"/>
      <c r="F8" s="33" t="str">
        <f t="shared" ref="F8:J8" si="9">$K8</f>
        <v>H33-10</v>
      </c>
      <c r="G8" s="4"/>
      <c r="H8" s="33" t="str">
        <f t="shared" ref="H8:J8" si="10">$K8</f>
        <v>H33-10</v>
      </c>
      <c r="I8" s="4"/>
      <c r="J8" s="33" t="str">
        <f t="shared" ref="J8" si="11">$K8</f>
        <v>H33-10</v>
      </c>
      <c r="K8" s="10" t="s">
        <v>24</v>
      </c>
    </row>
    <row r="9" spans="1:11" ht="60" customHeight="1" x14ac:dyDescent="0.25">
      <c r="A9" s="2"/>
      <c r="B9" s="38"/>
      <c r="C9" s="4"/>
      <c r="D9" s="38"/>
      <c r="E9" s="4"/>
      <c r="F9" s="38"/>
      <c r="G9" s="4"/>
      <c r="H9" s="38"/>
      <c r="I9" s="4"/>
      <c r="J9" s="38"/>
    </row>
    <row r="10" spans="1:11" s="2" customFormat="1" ht="26.1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9"/>
    </row>
    <row r="11" spans="1:11" ht="20.100000000000001" customHeight="1" x14ac:dyDescent="0.25">
      <c r="A11" s="2"/>
      <c r="B11" s="51" t="str">
        <f t="shared" ref="B11:J11" si="12">$K11</f>
        <v>S12-MkII-50-A</v>
      </c>
      <c r="C11" s="4"/>
      <c r="D11" s="51" t="str">
        <f t="shared" si="12"/>
        <v>S12-MkII-50-A</v>
      </c>
      <c r="E11" s="4"/>
      <c r="F11" s="51" t="str">
        <f t="shared" ref="F11:J11" si="13">$K11</f>
        <v>S12-MkII-50-A</v>
      </c>
      <c r="G11" s="4"/>
      <c r="H11" s="51" t="str">
        <f t="shared" ref="H11:J11" si="14">$K11</f>
        <v>S12-MkII-50-A</v>
      </c>
      <c r="I11" s="4"/>
      <c r="J11" s="51" t="str">
        <f t="shared" ref="J11" si="15">$K11</f>
        <v>S12-MkII-50-A</v>
      </c>
      <c r="K11" s="10" t="s">
        <v>25</v>
      </c>
    </row>
    <row r="12" spans="1:11" ht="60" customHeight="1" x14ac:dyDescent="0.25">
      <c r="A12" s="2"/>
      <c r="B12" s="39"/>
      <c r="C12" s="4"/>
      <c r="D12" s="39"/>
      <c r="E12" s="4"/>
      <c r="F12" s="39"/>
      <c r="G12" s="4"/>
      <c r="H12" s="39"/>
      <c r="I12" s="4"/>
      <c r="J12" s="39"/>
    </row>
    <row r="13" spans="1:11" s="2" customFormat="1" ht="26.1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9"/>
    </row>
    <row r="14" spans="1:11" ht="20.100000000000001" customHeight="1" x14ac:dyDescent="0.25">
      <c r="A14" s="2"/>
      <c r="B14" s="51" t="str">
        <f t="shared" ref="B14:J14" si="16">$K14</f>
        <v>S12-MkII-50-A</v>
      </c>
      <c r="C14" s="4"/>
      <c r="D14" s="51" t="str">
        <f t="shared" si="16"/>
        <v>S12-MkII-50-A</v>
      </c>
      <c r="E14" s="4"/>
      <c r="F14" s="51" t="str">
        <f t="shared" ref="F14:J14" si="17">$K14</f>
        <v>S12-MkII-50-A</v>
      </c>
      <c r="G14" s="4"/>
      <c r="H14" s="51" t="str">
        <f t="shared" ref="H14:J14" si="18">$K14</f>
        <v>S12-MkII-50-A</v>
      </c>
      <c r="I14" s="4"/>
      <c r="J14" s="51" t="str">
        <f t="shared" ref="J14" si="19">$K14</f>
        <v>S12-MkII-50-A</v>
      </c>
      <c r="K14" s="10" t="s">
        <v>25</v>
      </c>
    </row>
    <row r="15" spans="1:11" ht="60" customHeight="1" x14ac:dyDescent="0.25">
      <c r="A15" s="2"/>
      <c r="B15" s="39"/>
      <c r="C15" s="4"/>
      <c r="D15" s="39"/>
      <c r="E15" s="4"/>
      <c r="F15" s="39"/>
      <c r="G15" s="4"/>
      <c r="H15" s="39"/>
      <c r="I15" s="4"/>
      <c r="J15" s="39"/>
    </row>
    <row r="16" spans="1:11" s="2" customFormat="1" ht="26.1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9"/>
    </row>
    <row r="17" spans="1:11" ht="20.100000000000001" customHeight="1" x14ac:dyDescent="0.25">
      <c r="A17" s="2"/>
      <c r="B17" s="51" t="str">
        <f t="shared" ref="B17:J17" si="20">$K17</f>
        <v>S12-MkII-50-A</v>
      </c>
      <c r="C17" s="4"/>
      <c r="D17" s="51" t="str">
        <f t="shared" si="20"/>
        <v>S12-MkII-50-A</v>
      </c>
      <c r="E17" s="4"/>
      <c r="F17" s="51" t="str">
        <f t="shared" ref="F17:J17" si="21">$K17</f>
        <v>S12-MkII-50-A</v>
      </c>
      <c r="G17" s="4"/>
      <c r="H17" s="51" t="str">
        <f t="shared" ref="H17:J17" si="22">$K17</f>
        <v>S12-MkII-50-A</v>
      </c>
      <c r="I17" s="4"/>
      <c r="J17" s="51" t="str">
        <f t="shared" ref="J17" si="23">$K17</f>
        <v>S12-MkII-50-A</v>
      </c>
      <c r="K17" s="10" t="s">
        <v>25</v>
      </c>
    </row>
    <row r="18" spans="1:11" ht="60" customHeight="1" x14ac:dyDescent="0.25">
      <c r="A18" s="2"/>
      <c r="B18" s="39"/>
      <c r="C18" s="4"/>
      <c r="D18" s="39"/>
      <c r="E18" s="4"/>
      <c r="F18" s="39"/>
      <c r="G18" s="4"/>
      <c r="H18" s="39"/>
      <c r="I18" s="4"/>
      <c r="J18" s="39"/>
    </row>
    <row r="19" spans="1:11" s="2" customFormat="1" ht="26.1" customHeight="1" x14ac:dyDescent="0.25">
      <c r="B19" s="4"/>
      <c r="C19" s="4"/>
      <c r="D19" s="4"/>
      <c r="E19" s="4"/>
      <c r="F19" s="4"/>
      <c r="G19" s="4"/>
      <c r="H19" s="4"/>
      <c r="I19" s="4"/>
      <c r="J19" s="4"/>
      <c r="K19" s="9"/>
    </row>
    <row r="20" spans="1:11" ht="20.100000000000001" customHeight="1" x14ac:dyDescent="0.25">
      <c r="A20" s="2"/>
      <c r="B20" s="52" t="str">
        <f t="shared" ref="B20:J20" si="24">$K20</f>
        <v>S12-MODELS</v>
      </c>
      <c r="C20" s="4"/>
      <c r="D20" s="52" t="str">
        <f t="shared" si="24"/>
        <v>S12-MODELS</v>
      </c>
      <c r="E20" s="4"/>
      <c r="F20" s="52" t="str">
        <f t="shared" ref="F20:J20" si="25">$K20</f>
        <v>S12-MODELS</v>
      </c>
      <c r="G20" s="4"/>
      <c r="H20" s="52" t="str">
        <f t="shared" ref="H20:J20" si="26">$K20</f>
        <v>S12-MODELS</v>
      </c>
      <c r="I20" s="4"/>
      <c r="J20" s="52" t="str">
        <f t="shared" ref="J20" si="27">$K20</f>
        <v>S12-MODELS</v>
      </c>
      <c r="K20" s="10" t="s">
        <v>26</v>
      </c>
    </row>
    <row r="21" spans="1:11" ht="60" customHeight="1" x14ac:dyDescent="0.25">
      <c r="A21" s="2"/>
      <c r="B21" s="39"/>
      <c r="C21" s="4"/>
      <c r="D21" s="39"/>
      <c r="E21" s="4"/>
      <c r="F21" s="39"/>
      <c r="G21" s="4"/>
      <c r="H21" s="39"/>
      <c r="I21" s="4"/>
      <c r="J21" s="39"/>
    </row>
    <row r="22" spans="1:11" s="2" customFormat="1" ht="26.1" customHeight="1" x14ac:dyDescent="0.25">
      <c r="B22" s="4"/>
      <c r="C22" s="4"/>
      <c r="D22" s="4"/>
      <c r="E22" s="4"/>
      <c r="F22" s="4"/>
      <c r="G22" s="4"/>
      <c r="H22" s="4"/>
      <c r="I22" s="4"/>
      <c r="J22" s="4"/>
      <c r="K22" s="9"/>
    </row>
    <row r="23" spans="1:11" ht="20.100000000000001" customHeight="1" x14ac:dyDescent="0.25">
      <c r="A23" s="2"/>
      <c r="B23" s="52" t="str">
        <f t="shared" ref="B23:J23" si="28">$K23</f>
        <v>S12-MODELS</v>
      </c>
      <c r="C23" s="4"/>
      <c r="D23" s="52" t="str">
        <f t="shared" si="28"/>
        <v>S12-MODELS</v>
      </c>
      <c r="E23" s="4"/>
      <c r="F23" s="52" t="str">
        <f t="shared" ref="F23:J23" si="29">$K23</f>
        <v>S12-MODELS</v>
      </c>
      <c r="G23" s="4"/>
      <c r="H23" s="52" t="str">
        <f t="shared" ref="H23:J23" si="30">$K23</f>
        <v>S12-MODELS</v>
      </c>
      <c r="I23" s="4"/>
      <c r="J23" s="52" t="str">
        <f t="shared" ref="J23" si="31">$K23</f>
        <v>S12-MODELS</v>
      </c>
      <c r="K23" s="10" t="s">
        <v>26</v>
      </c>
    </row>
    <row r="24" spans="1:11" ht="60" customHeight="1" x14ac:dyDescent="0.25">
      <c r="A24" s="2"/>
      <c r="B24" s="39"/>
      <c r="C24" s="4"/>
      <c r="D24" s="39"/>
      <c r="E24" s="4"/>
      <c r="F24" s="39"/>
      <c r="G24" s="4"/>
      <c r="H24" s="39"/>
      <c r="I24" s="4"/>
      <c r="J24" s="39"/>
    </row>
    <row r="25" spans="1:11" s="2" customFormat="1" ht="24.95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9"/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28F-7B50-4384-8569-D689D70F3CC1}">
  <dimension ref="A1:K25"/>
  <sheetViews>
    <sheetView tabSelected="1" zoomScale="115" zoomScaleNormal="115" workbookViewId="0">
      <selection activeCell="H5" sqref="H5"/>
    </sheetView>
  </sheetViews>
  <sheetFormatPr baseColWidth="10" defaultRowHeight="15.75" x14ac:dyDescent="0.25"/>
  <cols>
    <col min="1" max="1" width="6.7109375" style="1" customWidth="1"/>
    <col min="2" max="2" width="12.7109375" style="6" customWidth="1"/>
    <col min="3" max="3" width="6.7109375" style="6" customWidth="1"/>
    <col min="4" max="4" width="12.7109375" style="6" customWidth="1"/>
    <col min="5" max="5" width="6.7109375" style="6" customWidth="1"/>
    <col min="6" max="6" width="12.7109375" style="6" customWidth="1"/>
    <col min="7" max="7" width="6.7109375" style="6" customWidth="1"/>
    <col min="8" max="8" width="12.7109375" style="6" customWidth="1"/>
    <col min="9" max="9" width="6.7109375" style="6" customWidth="1"/>
    <col min="10" max="10" width="12.7109375" style="6" customWidth="1"/>
    <col min="11" max="11" width="20.7109375" style="10" customWidth="1"/>
    <col min="12" max="12" width="20.7109375" customWidth="1"/>
  </cols>
  <sheetData>
    <row r="1" spans="1:11" s="2" customFormat="1" ht="21.95" customHeight="1" x14ac:dyDescent="0.25">
      <c r="B1" s="4"/>
      <c r="C1" s="4"/>
      <c r="D1" s="4"/>
      <c r="E1" s="4"/>
      <c r="F1" s="4"/>
      <c r="G1" s="4"/>
      <c r="H1" s="4"/>
      <c r="I1" s="4"/>
      <c r="J1" s="4"/>
      <c r="K1" s="9"/>
    </row>
    <row r="2" spans="1:11" ht="20.100000000000001" customHeight="1" x14ac:dyDescent="0.25">
      <c r="A2" s="2"/>
      <c r="B2" s="53" t="str">
        <f t="shared" ref="B2:J2" si="0">$K2</f>
        <v>PS-3209</v>
      </c>
      <c r="C2" s="3"/>
      <c r="D2" s="53" t="str">
        <f t="shared" si="0"/>
        <v>PS-3209</v>
      </c>
      <c r="E2" s="3"/>
      <c r="F2" s="53" t="str">
        <f t="shared" ref="F2:J2" si="1">$K2</f>
        <v>PS-3209</v>
      </c>
      <c r="G2" s="4"/>
      <c r="H2" s="33" t="s">
        <v>68</v>
      </c>
      <c r="I2" s="4"/>
      <c r="J2" s="33" t="s">
        <v>68</v>
      </c>
      <c r="K2" s="10" t="s">
        <v>67</v>
      </c>
    </row>
    <row r="3" spans="1:11" ht="60" customHeight="1" x14ac:dyDescent="0.25">
      <c r="A3" s="2"/>
      <c r="B3" s="44"/>
      <c r="C3" s="4"/>
      <c r="D3" s="44"/>
      <c r="E3" s="4"/>
      <c r="F3" s="44"/>
      <c r="G3" s="4"/>
      <c r="H3" s="44"/>
      <c r="I3" s="4"/>
      <c r="J3" s="44"/>
      <c r="K3" s="30" t="s">
        <v>68</v>
      </c>
    </row>
    <row r="4" spans="1:11" s="2" customFormat="1" ht="26.1" customHeight="1" x14ac:dyDescent="0.25">
      <c r="B4" s="4"/>
      <c r="C4" s="4"/>
      <c r="D4" s="4"/>
      <c r="E4" s="4"/>
      <c r="F4" s="4"/>
      <c r="G4" s="4"/>
      <c r="H4" s="4"/>
      <c r="I4" s="4"/>
      <c r="J4" s="4"/>
      <c r="K4" s="9"/>
    </row>
    <row r="5" spans="1:11" s="56" customFormat="1" ht="20.100000000000001" customHeight="1" x14ac:dyDescent="0.25">
      <c r="A5" s="54"/>
      <c r="B5" s="55" t="str">
        <f t="shared" ref="B5:J5" si="2">$K5</f>
        <v>PS-2130</v>
      </c>
      <c r="C5" s="3"/>
      <c r="D5" s="55" t="str">
        <f t="shared" si="2"/>
        <v>PS-2130</v>
      </c>
      <c r="E5" s="3"/>
      <c r="F5" s="55" t="str">
        <f t="shared" ref="F5:J5" si="3">$K5</f>
        <v>PS-2130</v>
      </c>
      <c r="G5" s="3"/>
      <c r="H5" s="57" t="s">
        <v>70</v>
      </c>
      <c r="I5" s="3"/>
      <c r="J5" s="57" t="s">
        <v>70</v>
      </c>
      <c r="K5" s="8" t="s">
        <v>69</v>
      </c>
    </row>
    <row r="6" spans="1:11" ht="60" customHeight="1" x14ac:dyDescent="0.25">
      <c r="A6" s="2"/>
      <c r="B6" s="44"/>
      <c r="C6" s="4"/>
      <c r="D6" s="44"/>
      <c r="E6" s="4"/>
      <c r="F6" s="44"/>
      <c r="G6" s="4"/>
      <c r="H6" s="44"/>
      <c r="I6" s="4"/>
      <c r="J6" s="44"/>
      <c r="K6" s="10" t="s">
        <v>70</v>
      </c>
    </row>
    <row r="7" spans="1:11" s="2" customFormat="1" ht="26.1" customHeight="1" x14ac:dyDescent="0.25">
      <c r="B7" s="4"/>
      <c r="C7" s="4"/>
      <c r="D7" s="4"/>
      <c r="E7" s="4"/>
      <c r="F7" s="4"/>
      <c r="G7" s="4"/>
      <c r="H7" s="4"/>
      <c r="I7" s="4"/>
      <c r="J7" s="4"/>
      <c r="K7" s="9"/>
    </row>
    <row r="8" spans="1:11" ht="20.100000000000001" customHeight="1" x14ac:dyDescent="0.25">
      <c r="A8" s="2"/>
      <c r="B8" s="58" t="str">
        <f t="shared" ref="B8:J8" si="4">$K8</f>
        <v>PS-2612E</v>
      </c>
      <c r="C8" s="4"/>
      <c r="D8" s="58" t="str">
        <f t="shared" si="4"/>
        <v>PS-2612E</v>
      </c>
      <c r="E8" s="4"/>
      <c r="F8" s="58" t="str">
        <f t="shared" ref="F8:J8" si="5">$K8</f>
        <v>PS-2612E</v>
      </c>
      <c r="G8" s="4"/>
      <c r="H8" s="58" t="str">
        <f t="shared" ref="H8:J8" si="6">$K8</f>
        <v>PS-2612E</v>
      </c>
      <c r="I8" s="4"/>
      <c r="J8" s="58" t="str">
        <f t="shared" ref="J8" si="7">$K8</f>
        <v>PS-2612E</v>
      </c>
      <c r="K8" s="10" t="s">
        <v>71</v>
      </c>
    </row>
    <row r="9" spans="1:11" ht="60" customHeight="1" x14ac:dyDescent="0.25">
      <c r="A9" s="2"/>
      <c r="B9" s="44"/>
      <c r="C9" s="4"/>
      <c r="D9" s="44"/>
      <c r="E9" s="4"/>
      <c r="F9" s="44"/>
      <c r="G9" s="4"/>
      <c r="H9" s="44"/>
      <c r="I9" s="4"/>
      <c r="J9" s="44"/>
    </row>
    <row r="10" spans="1:11" s="2" customFormat="1" ht="26.1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9"/>
    </row>
    <row r="11" spans="1:11" ht="20.100000000000001" customHeight="1" x14ac:dyDescent="0.25">
      <c r="A11" s="2"/>
      <c r="B11" s="58" t="str">
        <f t="shared" ref="B11:J11" si="8">$K11</f>
        <v>PS-2612E</v>
      </c>
      <c r="C11" s="4"/>
      <c r="D11" s="58" t="str">
        <f t="shared" si="8"/>
        <v>PS-2612E</v>
      </c>
      <c r="E11" s="4"/>
      <c r="F11" s="58" t="str">
        <f t="shared" ref="F11:J11" si="9">$K11</f>
        <v>PS-2612E</v>
      </c>
      <c r="G11" s="4"/>
      <c r="H11" s="58" t="str">
        <f t="shared" ref="H11:J11" si="10">$K11</f>
        <v>PS-2612E</v>
      </c>
      <c r="I11" s="4"/>
      <c r="J11" s="58" t="str">
        <f t="shared" ref="J11" si="11">$K11</f>
        <v>PS-2612E</v>
      </c>
      <c r="K11" s="10" t="s">
        <v>71</v>
      </c>
    </row>
    <row r="12" spans="1:11" ht="60" customHeight="1" x14ac:dyDescent="0.25">
      <c r="A12" s="2"/>
      <c r="B12" s="44"/>
      <c r="C12" s="4"/>
      <c r="D12" s="44"/>
      <c r="E12" s="4"/>
      <c r="F12" s="44"/>
      <c r="G12" s="4"/>
      <c r="H12" s="44"/>
      <c r="I12" s="4"/>
      <c r="J12" s="44"/>
    </row>
    <row r="13" spans="1:11" s="2" customFormat="1" ht="26.1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9"/>
    </row>
    <row r="14" spans="1:11" ht="20.100000000000001" customHeight="1" x14ac:dyDescent="0.25">
      <c r="A14" s="2"/>
      <c r="B14" s="59" t="str">
        <f t="shared" ref="B14:J14" si="12">$K14</f>
        <v>PS-2222</v>
      </c>
      <c r="C14" s="4"/>
      <c r="D14" s="59" t="str">
        <f t="shared" si="12"/>
        <v>PS-2222</v>
      </c>
      <c r="E14" s="4"/>
      <c r="F14" s="59" t="str">
        <f t="shared" ref="F14:J14" si="13">$K14</f>
        <v>PS-2222</v>
      </c>
      <c r="G14" s="4"/>
      <c r="H14" s="59" t="str">
        <f t="shared" si="13"/>
        <v>PS-2222</v>
      </c>
      <c r="I14" s="4"/>
      <c r="J14" s="59" t="str">
        <f t="shared" si="13"/>
        <v>PS-2222</v>
      </c>
      <c r="K14" s="10" t="s">
        <v>72</v>
      </c>
    </row>
    <row r="15" spans="1:11" ht="60" customHeight="1" x14ac:dyDescent="0.25">
      <c r="A15" s="2"/>
      <c r="B15" s="44"/>
      <c r="C15" s="4"/>
      <c r="D15" s="44"/>
      <c r="E15" s="4"/>
      <c r="F15" s="44"/>
      <c r="G15" s="4"/>
      <c r="H15" s="44"/>
      <c r="I15" s="4"/>
      <c r="J15" s="44"/>
    </row>
    <row r="16" spans="1:11" s="2" customFormat="1" ht="26.1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9"/>
    </row>
    <row r="17" spans="1:11" ht="20.100000000000001" customHeight="1" x14ac:dyDescent="0.25">
      <c r="A17" s="2"/>
      <c r="B17" s="62"/>
      <c r="C17" s="60"/>
      <c r="D17" s="62"/>
      <c r="E17" s="60"/>
      <c r="F17" s="62"/>
      <c r="G17" s="60"/>
      <c r="H17" s="62"/>
      <c r="I17" s="60"/>
      <c r="J17" s="62"/>
      <c r="K17" s="61"/>
    </row>
    <row r="18" spans="1:11" ht="60" customHeight="1" x14ac:dyDescent="0.25">
      <c r="A18" s="2"/>
      <c r="B18" s="60"/>
      <c r="C18" s="60"/>
      <c r="D18" s="60"/>
      <c r="E18" s="60"/>
      <c r="F18" s="60"/>
      <c r="G18" s="60"/>
      <c r="H18" s="60"/>
      <c r="I18" s="60"/>
      <c r="J18" s="60"/>
      <c r="K18" s="61"/>
    </row>
    <row r="19" spans="1:11" s="2" customFormat="1" ht="26.1" customHeight="1" x14ac:dyDescent="0.25">
      <c r="B19" s="60"/>
      <c r="C19" s="60"/>
      <c r="D19" s="60"/>
      <c r="E19" s="60"/>
      <c r="F19" s="60"/>
      <c r="G19" s="60"/>
      <c r="H19" s="60"/>
      <c r="I19" s="60"/>
      <c r="J19" s="60"/>
      <c r="K19" s="61"/>
    </row>
    <row r="20" spans="1:11" ht="20.100000000000001" customHeight="1" x14ac:dyDescent="0.25">
      <c r="A20" s="2"/>
      <c r="B20" s="63"/>
      <c r="C20" s="60"/>
      <c r="D20" s="63"/>
      <c r="E20" s="60"/>
      <c r="F20" s="63"/>
      <c r="G20" s="60"/>
      <c r="H20" s="63"/>
      <c r="I20" s="60"/>
      <c r="J20" s="63"/>
      <c r="K20" s="61"/>
    </row>
    <row r="21" spans="1:11" ht="60" customHeight="1" x14ac:dyDescent="0.25">
      <c r="A21" s="2"/>
      <c r="B21" s="60"/>
      <c r="C21" s="60"/>
      <c r="D21" s="60"/>
      <c r="E21" s="60"/>
      <c r="F21" s="60"/>
      <c r="G21" s="60"/>
      <c r="H21" s="60"/>
      <c r="I21" s="60"/>
      <c r="J21" s="60"/>
      <c r="K21" s="61"/>
    </row>
    <row r="22" spans="1:11" s="2" customFormat="1" ht="26.1" customHeight="1" x14ac:dyDescent="0.25">
      <c r="B22" s="60"/>
      <c r="C22" s="60"/>
      <c r="D22" s="60"/>
      <c r="E22" s="60"/>
      <c r="F22" s="60"/>
      <c r="G22" s="60"/>
      <c r="H22" s="60"/>
      <c r="I22" s="60"/>
      <c r="J22" s="60"/>
      <c r="K22" s="61"/>
    </row>
    <row r="23" spans="1:11" ht="20.100000000000001" customHeight="1" x14ac:dyDescent="0.25">
      <c r="A23" s="2"/>
      <c r="B23" s="63"/>
      <c r="C23" s="60"/>
      <c r="D23" s="63"/>
      <c r="E23" s="60"/>
      <c r="F23" s="63"/>
      <c r="G23" s="60"/>
      <c r="H23" s="63"/>
      <c r="I23" s="60"/>
      <c r="J23" s="63"/>
      <c r="K23" s="61"/>
    </row>
    <row r="24" spans="1:11" ht="60" customHeight="1" x14ac:dyDescent="0.25">
      <c r="A24" s="2"/>
      <c r="B24" s="60"/>
      <c r="C24" s="60"/>
      <c r="D24" s="60"/>
      <c r="E24" s="60"/>
      <c r="F24" s="60"/>
      <c r="G24" s="60"/>
      <c r="H24" s="60"/>
      <c r="I24" s="60"/>
      <c r="J24" s="60"/>
      <c r="K24" s="61"/>
    </row>
    <row r="25" spans="1:11" s="2" customFormat="1" ht="24.95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9"/>
    </row>
  </sheetData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Indice</vt:lpstr>
      <vt:lpstr>SV7968gHoja1</vt:lpstr>
      <vt:lpstr>SV7968gHoja2</vt:lpstr>
      <vt:lpstr>SV7968gHoja3</vt:lpstr>
      <vt:lpstr>SV7968gHoja4</vt:lpstr>
      <vt:lpstr>SV7968gHoja5</vt:lpstr>
      <vt:lpstr>SV8620b</vt:lpstr>
      <vt:lpstr>SV7968gHoja1!Área_de_impresión</vt:lpstr>
      <vt:lpstr>SV7968gHoja2!Área_de_impresión</vt:lpstr>
      <vt:lpstr>SV7968gHoja3!Área_de_impresión</vt:lpstr>
      <vt:lpstr>SV7968gHoja4!Área_de_impresión</vt:lpstr>
      <vt:lpstr>SV7968gHoja5!Área_de_impresión</vt:lpstr>
      <vt:lpstr>SV8620b!Área_de_impresión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cp:lastPrinted>2024-06-04T13:26:59Z</cp:lastPrinted>
  <dcterms:created xsi:type="dcterms:W3CDTF">2024-06-04T12:51:44Z</dcterms:created>
  <dcterms:modified xsi:type="dcterms:W3CDTF">2024-06-04T16:56:22Z</dcterms:modified>
</cp:coreProperties>
</file>